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b0e5724a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fee030eca09c4fc1"/>
    <x:sheet xmlns:r="http://schemas.openxmlformats.org/officeDocument/2006/relationships" name="Arquitectura" sheetId="2" r:id="R2ba1a600f89d4fef"/>
    <x:sheet xmlns:r="http://schemas.openxmlformats.org/officeDocument/2006/relationships" name="Evidencia" sheetId="3" r:id="R7396cd009a67415e"/>
    <x:sheet xmlns:r="http://schemas.openxmlformats.org/officeDocument/2006/relationships" name="Guion de pruebas" sheetId="4" r:id="R2557ca6b832b4d19"/>
    <x:sheet xmlns:r="http://schemas.openxmlformats.org/officeDocument/2006/relationships" name="Hipotesis" sheetId="5" r:id="Rabb6b6671a8b41b0"/>
    <x:sheet xmlns:r="http://schemas.openxmlformats.org/officeDocument/2006/relationships" name="Baseline 31" sheetId="6" r:id="R3b92874b20da4048"/>
    <x:sheet xmlns:r="http://schemas.openxmlformats.org/officeDocument/2006/relationships" name="Human Lab" sheetId="7" r:id="Rbb9add2031a94efd"/>
    <x:sheet xmlns:r="http://schemas.openxmlformats.org/officeDocument/2006/relationships" name="Accesos" sheetId="8" r:id="R29755e62fa0e40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"/>
    <x:numFmt numFmtId="202" formatCode="0.00"/>
    <x:numFmt numFmtId="203" formatCode="dd/mm/yyyy"/>
  </x:numFmts>
  <x:fonts count="8">
    <x:font>
      <x:sz val="11"/>
      <x:name val="Carlito"/>
    </x:font>
    <x:font>
      <x:b/>
      <x:sz val="16"/>
      <x:color rgb="FF061B45"/>
      <x:name val="Montserrat"/>
    </x:font>
    <x:font>
      <x:i/>
      <x:sz val="10"/>
      <x:color rgb="FF6E7C96"/>
      <x:name val="Montserrat"/>
    </x:font>
    <x:font>
      <x:b/>
      <x:sz val="11"/>
      <x:color rgb="FF061B45"/>
      <x:name val="Montserrat"/>
    </x:font>
    <x:font>
      <x:sz val="9"/>
      <x:color rgb="FF172033"/>
      <x:name val="Montserrat"/>
    </x:font>
    <x:font>
      <x:b/>
      <x:sz val="9"/>
      <x:color rgb="FF061B45"/>
      <x:name val="Montserrat"/>
    </x:font>
    <x:font>
      <x:b/>
      <x:sz val="9"/>
      <x:color rgb="FFFFFFFF"/>
      <x:name val="Montserrat"/>
    </x:font>
    <x:font>
      <x:i/>
      <x:sz val="10"/>
      <x:color rgb="FFED1B2E"/>
      <x:name val="Montserrat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A"/>
      </x:patternFill>
    </x:fill>
    <x:fill>
      <x:patternFill patternType="solid">
        <x:fgColor rgb="FF061B45"/>
      </x:patternFill>
    </x:fill>
    <x:fill>
      <x:patternFill patternType="solid">
        <x:fgColor rgb="FFF3F6FA"/>
      </x:patternFill>
    </x:fill>
    <x:fill>
      <x:patternFill patternType="solid">
        <x:fgColor rgb="FFFFF4D6"/>
      </x:patternFill>
    </x:fill>
  </x:fills>
  <x:borders count="15">
    <x:border/>
    <x:border>
      <x:bottom style="medium">
        <x:color rgb="FFED1B2E"/>
      </x:bottom>
    </x:border>
    <x:border>
      <x:right style="thin">
        <x:color rgb="FFD9E0EA"/>
      </x:right>
      <x:bottom style="thin">
        <x:color rgb="FFD9E0EA"/>
      </x:bottom>
    </x:border>
    <x:border>
      <x:left style="thin">
        <x:color rgb="FFD9E0EA"/>
      </x:left>
      <x:bottom style="thin">
        <x:color rgb="FFD9E0EA"/>
      </x:bottom>
    </x:border>
    <x:border>
      <x:right style="thin">
        <x:color rgb="FFD9E0EA"/>
      </x:right>
      <x:top style="thin">
        <x:color rgb="FFD9E0EA"/>
      </x:top>
      <x:bottom style="thin">
        <x:color rgb="FFD9E0EA"/>
      </x:bottom>
    </x:border>
    <x:border>
      <x:left style="thin">
        <x:color rgb="FFD9E0EA"/>
      </x:left>
      <x:top style="thin">
        <x:color rgb="FFD9E0EA"/>
      </x:top>
      <x:bottom style="thin">
        <x:color rgb="FFD9E0EA"/>
      </x:bottom>
    </x:border>
    <x:border>
      <x:right style="thin">
        <x:color rgb="FFD9E0EA"/>
      </x:right>
      <x:top style="thin">
        <x:color rgb="FFD9E0EA"/>
      </x:top>
    </x:border>
    <x:border>
      <x:left style="thin">
        <x:color rgb="FFD9E0EA"/>
      </x:left>
      <x:top style="thin">
        <x:color rgb="FFD9E0EA"/>
      </x:top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0EA"/>
      </x:left>
      <x:right style="thin">
        <x:color rgb="FFD9E0EA"/>
      </x:right>
      <x:bottom style="thin">
        <x:color rgb="FFD9E0EA"/>
      </x:bottom>
    </x:border>
    <x:border>
      <x:left style="thin">
        <x:color rgb="FFD9E0EA"/>
      </x:left>
      <x:right style="thin">
        <x:color rgb="FFD9E0EA"/>
      </x:right>
      <x:top style="thin">
        <x:color rgb="FFD9E0EA"/>
      </x:top>
      <x:bottom style="thin">
        <x:color rgb="FFD9E0EA"/>
      </x:bottom>
    </x:border>
    <x:border>
      <x:left style="thin">
        <x:color rgb="FFD9E0EA"/>
      </x:left>
      <x:right style="thin">
        <x:color rgb="FFD9E0EA"/>
      </x:right>
      <x:top style="thin">
        <x:color rgb="FFD9E0EA"/>
      </x:top>
    </x:border>
    <x:border>
      <x:right style="thin">
        <x:color rgb="FFD9E0EA"/>
      </x:right>
    </x:border>
    <x:border>
      <x:left style="thin">
        <x:color rgb="FFD9E0EA"/>
      </x:left>
      <x:right style="thin">
        <x:color rgb="FFD9E0EA"/>
      </x:right>
    </x:border>
    <x:border>
      <x:left style="thin">
        <x:color rgb="FFD9E0EA"/>
      </x:left>
    </x:border>
  </x:borders>
  <x:cellStyleXfs count="1">
    <x:xf numFmtId="0" fontId="0" fillId="0" borderId="0"/>
  </x:cellStyleXfs>
  <x:cellXfs count="9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200" fontId="4" fillId="0" borderId="7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8" xfId="0" applyNumberFormat="1" applyFont="1" applyFill="1" applyBorder="1"/>
    <x:xf numFmtId="0" fontId="6" fillId="3" borderId="8" xfId="0" applyNumberFormat="1" applyFont="1" applyFill="1" applyBorder="1" applyAlignment="1">
      <x:alignment wrapText="1"/>
    </x:xf>
    <x:xf numFmtId="0" fontId="6" fillId="3" borderId="8" xfId="0" applyNumberFormat="1" applyFont="1" applyFill="1" applyBorder="1" applyAlignment="1">
      <x:alignment horizontal="center" wrapText="1"/>
    </x:xf>
    <x:xf numFmtId="0" fontId="6" fillId="3" borderId="8" xfId="0" applyNumberFormat="1" applyFont="1" applyFill="1" applyBorder="1" applyAlignment="1">
      <x:alignment horizontal="center" vertical="center" wrapText="1"/>
    </x:xf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4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201" fontId="4" fillId="0" borderId="13" xfId="0" applyNumberFormat="1" applyFont="1" applyFill="1" applyBorder="1" applyAlignment="1">
      <x:alignment vertical="center" wrapText="1"/>
    </x:xf>
    <x:xf numFmtId="200" fontId="4" fillId="0" borderId="12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4" fillId="5" borderId="11" xfId="0" applyNumberFormat="1" applyFont="1" applyFill="1" applyBorder="1" applyAlignment="1">
      <x:alignment horizontal="center" vertical="center" wrapText="1"/>
    </x:xf>
    <x:xf numFmtId="0" fontId="4" fillId="0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4" fillId="0" borderId="10" xfId="0" applyNumberFormat="1" applyFont="1" applyFill="1" applyBorder="1" applyAlignment="1">
      <x:alignment horizontal="center" vertical="center" wrapText="1"/>
    </x:xf>
    <x:xf numFmtId="0" fontId="4" fillId="0" borderId="11" xfId="0" applyNumberFormat="1" applyFont="1" applyFill="1" applyBorder="1" applyAlignment="1">
      <x:alignment horizontal="center" vertical="center" wrapText="1"/>
    </x:xf>
    <x:xf numFmtId="202" fontId="4" fillId="0" borderId="9" xfId="0" applyNumberFormat="1" applyFont="1" applyFill="1" applyBorder="1" applyAlignment="1">
      <x:alignment vertical="center" wrapText="1"/>
    </x:xf>
    <x:xf numFmtId="202" fontId="4" fillId="4" borderId="10" xfId="0" applyNumberFormat="1" applyFont="1" applyFill="1" applyBorder="1" applyAlignment="1">
      <x:alignment vertical="center" wrapText="1"/>
    </x:xf>
    <x:xf numFmtId="202" fontId="4" fillId="0" borderId="10" xfId="0" applyNumberFormat="1" applyFont="1" applyFill="1" applyBorder="1" applyAlignment="1">
      <x:alignment vertical="center" wrapText="1"/>
    </x:xf>
    <x:xf numFmtId="202" fontId="4" fillId="0" borderId="11" xfId="0" applyNumberFormat="1" applyFont="1" applyFill="1" applyBorder="1" applyAlignment="1">
      <x:alignment vertical="center" wrapText="1"/>
    </x:xf>
    <x:xf numFmtId="203" fontId="4" fillId="5" borderId="9" xfId="0" applyNumberFormat="1" applyFont="1" applyFill="1" applyBorder="1" applyAlignment="1">
      <x:alignment vertical="center" wrapText="1"/>
    </x:xf>
    <x:xf numFmtId="203" fontId="4" fillId="5" borderId="10" xfId="0" applyNumberFormat="1" applyFont="1" applyFill="1" applyBorder="1" applyAlignment="1">
      <x:alignment vertical="center" wrapText="1"/>
    </x:xf>
    <x:xf numFmtId="203" fontId="4" fillId="5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ED1B2E"/>
      </x:font>
      <x:fill>
        <x:patternFill patternType="solid">
          <x:bgColor rgb="FFFCE8EA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191f2566c47a7" /><Relationship Type="http://schemas.openxmlformats.org/officeDocument/2006/relationships/theme" Target="/xl/theme/theme1.xml" Id="R3271d86ba1e44984" /><Relationship Type="http://schemas.openxmlformats.org/officeDocument/2006/relationships/sharedStrings" Target="/xl/sharedStrings.xml" Id="Rc6fc52c450ea45c9" /><Relationship Type="http://schemas.openxmlformats.org/officeDocument/2006/relationships/worksheet" Target="/xl/worksheets/sheet1.xml" Id="Rfee030eca09c4fc1" /><Relationship Type="http://schemas.openxmlformats.org/officeDocument/2006/relationships/worksheet" Target="/xl/worksheets/sheet2.xml" Id="R2ba1a600f89d4fef" /><Relationship Type="http://schemas.openxmlformats.org/officeDocument/2006/relationships/worksheet" Target="/xl/worksheets/sheet3.xml" Id="R7396cd009a67415e" /><Relationship Type="http://schemas.openxmlformats.org/officeDocument/2006/relationships/worksheet" Target="/xl/worksheets/sheet4.xml" Id="R2557ca6b832b4d19" /><Relationship Type="http://schemas.openxmlformats.org/officeDocument/2006/relationships/worksheet" Target="/xl/worksheets/sheet5.xml" Id="Rabb6b6671a8b41b0" /><Relationship Type="http://schemas.openxmlformats.org/officeDocument/2006/relationships/worksheet" Target="/xl/worksheets/sheet6.xml" Id="R3b92874b20da4048" /><Relationship Type="http://schemas.openxmlformats.org/officeDocument/2006/relationships/worksheet" Target="/xl/worksheets/sheet7.xml" Id="Rbb9add2031a94efd" /><Relationship Type="http://schemas.openxmlformats.org/officeDocument/2006/relationships/worksheet" Target="/xl/worksheets/sheet8.xml" Id="R29755e62fa0e4084" /></Relationships>
</file>

<file path=xl/tables/table1.xml><?xml version="1.0" encoding="utf-8"?>
<x:table xmlns:x="http://schemas.openxmlformats.org/spreadsheetml/2006/main" id="1" name="Case0StatusTable" displayName="Case0StatusTable" ref="D8:F15" headerRowCount="1" totalsRowCount="0" totalsRowShown="0">
  <x:tableColumns count="3">
    <x:tableColumn id="1" name="Componente"/>
    <x:tableColumn id="2" name="Estado"/>
    <x:tableColumn id="3" name="Próxima acció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se0ArchitectureTable" displayName="Case0ArchitectureTable" ref="A6:H18" headerRowCount="1" totalsRowCount="0" totalsRowShown="0">
  <x:tableColumns count="8">
    <x:tableColumn id="1" name="Nivel"/>
    <x:tableColumn id="2" name="Módulo"/>
    <x:tableColumn id="3" name="Pantalla o capacidad"/>
    <x:tableColumn id="4" name="Acción visible"/>
    <x:tableColumn id="5" name="Entrada"/>
    <x:tableColumn id="6" name="Salida o canal"/>
    <x:tableColumn id="7" name="Evidencia"/>
    <x:tableColumn id="8" name="Estad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se0EvidenceTable" displayName="Case0EvidenceTable" ref="A6:K20" headerRowCount="1" totalsRowCount="0" totalsRowShown="0">
  <x:tableColumns count="11">
    <x:tableColumn id="1" name="Evidencia ID"/>
    <x:tableColumn id="2" name="Archivo"/>
    <x:tableColumn id="3" name="Plataforma"/>
    <x:tableColumn id="4" name="Pantalla"/>
    <x:tableColumn id="5" name="Elemento observado"/>
    <x:tableColumn id="6" name="Hallazgo verificable"/>
    <x:tableColumn id="7" name="Journey"/>
    <x:tableColumn id="8" name="Criterios relacionados"/>
    <x:tableColumn id="9" name="Confianza"/>
    <x:tableColumn id="10" name="Limitación"/>
    <x:tableColumn id="11" name="Fuen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se0TestScriptTable" displayName="Case0TestScriptTable" ref="A4:L42" headerRowCount="1" totalsRowCount="0" totalsRowShown="0">
  <x:tableColumns count="12">
    <x:tableColumn id="1" name="ID"/>
    <x:tableColumn id="2" name="Journey"/>
    <x:tableColumn id="3" name="Objetivo"/>
    <x:tableColumn id="4" name="Precondición"/>
    <x:tableColumn id="5" name="Paso"/>
    <x:tableColumn id="6" name="Acción"/>
    <x:tableColumn id="7" name="Resultado esperado"/>
    <x:tableColumn id="8" name="Evidencia"/>
    <x:tableColumn id="9" name="Plataforma"/>
    <x:tableColumn id="10" name="Prioridad"/>
    <x:tableColumn id="11" name="Estado"/>
    <x:tableColumn id="12" name="Observacion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se0HypothesesTable" displayName="Case0HypothesesTable" ref="A6:J18" headerRowCount="1" totalsRowCount="0" totalsRowShown="0">
  <x:tableColumns count="10">
    <x:tableColumn id="1" name="ID"/>
    <x:tableColumn id="2" name="Momento"/>
    <x:tableColumn id="3" name="Hipótesis"/>
    <x:tableColumn id="4" name="Señal observable"/>
    <x:tableColumn id="5" name="Impacto potencial"/>
    <x:tableColumn id="6" name="Severidad"/>
    <x:tableColumn id="7" name="Confianza"/>
    <x:tableColumn id="8" name="Cómo validar"/>
    <x:tableColumn id="9" name="Criterio de decisión"/>
    <x:tableColumn id="10" name="Estado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se0BaselineTable" displayName="Case0BaselineTable" ref="A6:N37" headerRowCount="1" totalsRowCount="0" totalsRowShown="0">
  <x:tableColumns count="14">
    <x:tableColumn id="1" name="Código"/>
    <x:tableColumn id="2" name="Dimensión"/>
    <x:tableColumn id="3" name="Criterio"/>
    <x:tableColumn id="4" name="Pregunta"/>
    <x:tableColumn id="5" name="Peso"/>
    <x:tableColumn id="6" name="Estado de evidencia"/>
    <x:tableColumn id="7" name="Score 1–5"/>
    <x:tableColumn id="8" name="Confianza"/>
    <x:tableColumn id="9" name="Evidencia ID"/>
    <x:tableColumn id="10" name="Puntos observados"/>
    <x:tableColumn id="11" name="Lectura preliminar"/>
    <x:tableColumn id="12" name="Prueba pendiente"/>
    <x:tableColumn id="13" name="Decisión"/>
    <x:tableColumn id="14" name="Peso evaluado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se0MissionsTable" displayName="Case0MissionsTable" ref="A6:K11" headerRowCount="1" totalsRowCount="0" totalsRowShown="0">
  <x:tableColumns count="11">
    <x:tableColumn id="1" name="Misión"/>
    <x:tableColumn id="2" name="Nombre"/>
    <x:tableColumn id="3" name="Escenario"/>
    <x:tableColumn id="4" name="Tareas"/>
    <x:tableColumn id="5" name="Éxito observable"/>
    <x:tableColumn id="6" name="Métricas"/>
    <x:tableColumn id="7" name="Preguntas de salida"/>
    <x:tableColumn id="8" name="Evidencia"/>
    <x:tableColumn id="9" name="Duración"/>
    <x:tableColumn id="10" name="Dependencia"/>
    <x:tableColumn id="11" name="Estado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se0AccessTable" displayName="Case0AccessTable" ref="A6:I16" headerRowCount="1" totalsRowCount="0" totalsRowShown="0">
  <x:tableColumns count="9">
    <x:tableColumn id="1" name="ID"/>
    <x:tableColumn id="2" name="Requerimiento"/>
    <x:tableColumn id="3" name="Mínimo solicitado"/>
    <x:tableColumn id="4" name="Propietario"/>
    <x:tableColumn id="5" name="Estado"/>
    <x:tableColumn id="6" name="Fecha"/>
    <x:tableColumn id="7" name="Canal seguro"/>
    <x:tableColumn id="8" name="Criterio de cierre"/>
    <x:tableColumn id="9" name="Comentar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cb0bfb2a5e430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7c0787f2ac422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dc3c731c37c416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783f09083734f2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16c3076c5bc4c4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3fea9cd1f8b4f4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6b9ec4c20cb8459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e228cdf42bfb4a90" /></Relationships>
</file>

<file path=xl/worksheets/sheet1.xml><?xml version="1.0" encoding="utf-8"?>
<x:worksheet xmlns:x="http://schemas.openxmlformats.org/spreadsheetml/2006/main">
  <x:sheetPr>
    <x:tabColor rgb="FF061B45"/>
  </x:sheetPr>
  <x:sheetViews>
    <x:sheetView showGridLines="0" workbookViewId="0">
      <x:pane xSplit="2" ySplit="19" topLeftCell="C20" activePane="bottomRight" state="frozen"/>
    </x:sheetView>
  </x:sheetViews>
  <x:sheetFormatPr defaultRowHeight="15"/>
  <x:cols>
    <x:col min="1" max="1" width="14" hidden="0" customWidth="1"/>
    <x:col min="2" max="2" width="36" hidden="0" customWidth="1"/>
    <x:col min="3" max="3" width="18" hidden="0" customWidth="1"/>
    <x:col min="4" max="4" width="20" hidden="0" customWidth="1"/>
    <x:col min="5" max="5" width="14" hidden="0" customWidth="1"/>
    <x:col min="6" max="6" width="29" hidden="0" customWidth="1"/>
    <x:col min="7" max="7" width="29" hidden="0" customWidth="1"/>
    <x:col min="8" max="8" width="30" hidden="0" customWidth="1"/>
    <x:col min="9" max="9" width="22" hidden="0" customWidth="1"/>
    <x:col min="10" max="10" width="28" hidden="0" customWidth="1"/>
  </x:cols>
  <x:sheetData>
    <x:row r="2" ht="26" customHeight="1">
      <x:c r="A2" s="2" t="str">
        <x:v>AKR-MX-00  AKRON App  Paquete inicial de research</x:v>
      </x:c>
      <x:c r="B2" s="87"/>
      <x:c r="C2" s="87"/>
      <x:c r="D2" s="87"/>
      <x:c r="E2" s="87"/>
      <x:c r="F2" s="87"/>
      <x:c r="G2" s="87"/>
      <x:c r="H2" s="87"/>
      <x:c r="I2" s="87"/>
      <x:c r="J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</x:row>
    <x:row r="4">
      <x:c r="A4" s="89" t="str">
        <x:v>Caso 0 y línea base actual. No sustituye los 24 referentes ni participa en el ranking competitivo.</x:v>
      </x:c>
      <x:c r="B4" s="87"/>
      <x:c r="C4" s="87"/>
      <x:c r="D4" s="87"/>
      <x:c r="E4" s="87"/>
      <x:c r="F4" s="87"/>
      <x:c r="G4" s="87"/>
      <x:c r="H4" s="87"/>
      <x:c r="I4" s="87"/>
      <x:c r="J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</x:row>
    <x:row r="6">
      <x:c r="A6" s="8" t="str">
        <x:v>Estado de preparación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>
      <x:c r="A7" s="87"/>
      <x:c r="B7" s="87"/>
      <x:c r="C7" s="87"/>
      <x:c r="D7" s="87"/>
      <x:c r="E7" s="87"/>
      <x:c r="F7" s="87"/>
      <x:c r="G7" s="87"/>
      <x:c r="H7" s="87"/>
      <x:c r="I7" s="87"/>
      <x:c r="J7" s="87"/>
    </x:row>
    <x:row r="8">
      <x:c r="A8" s="28" t="str">
        <x:v>Código</x:v>
      </x:c>
      <x:c r="B8" s="23" t="str">
        <x:v>AKR-MX-00</x:v>
      </x:c>
      <x:c r="C8" s="87"/>
      <x:c r="D8" s="37" t="str">
        <x:v>Componente</x:v>
      </x:c>
      <x:c r="E8" s="37" t="str">
        <x:v>Estado</x:v>
      </x:c>
      <x:c r="F8" s="37" t="str">
        <x:v>Próxima acción</x:v>
      </x:c>
      <x:c r="G8" s="87"/>
      <x:c r="H8" s="87"/>
      <x:c r="I8" s="87"/>
      <x:c r="J8" s="87"/>
    </x:row>
    <x:row r="9">
      <x:c r="A9" s="29" t="str">
        <x:v>Tratamiento</x:v>
      </x:c>
      <x:c r="B9" s="25" t="str">
        <x:v>Baseline interno</x:v>
      </x:c>
      <x:c r="C9" s="87"/>
      <x:c r="D9" s="22" t="str">
        <x:v>Ficha AKR-MX-00</x:v>
      </x:c>
      <x:c r="E9" s="44" t="str">
        <x:v>Listo</x:v>
      </x:c>
      <x:c r="F9" s="23" t="str">
        <x:v>Validar propietario y versión</x:v>
      </x:c>
      <x:c r="G9" s="87"/>
      <x:c r="H9" s="87"/>
      <x:c r="I9" s="87"/>
      <x:c r="J9" s="87"/>
    </x:row>
    <x:row r="10">
      <x:c r="A10" s="47" t="str">
        <x:v>Plataformas</x:v>
      </x:c>
      <x:c r="B10" s="48" t="str">
        <x:v>iOS y Android</x:v>
      </x:c>
      <x:c r="C10" s="90"/>
      <x:c r="D10" s="50" t="str">
        <x:v>Arquitectura observable</x:v>
      </x:c>
      <x:c r="E10" s="51" t="str">
        <x:v>Listo</x:v>
      </x:c>
      <x:c r="F10" s="48" t="str">
        <x:v>Confirmar menús y estados no capturados</x:v>
      </x:c>
      <x:c r="G10" s="87"/>
      <x:c r="H10" s="87"/>
      <x:c r="I10" s="87"/>
      <x:c r="J10" s="87"/>
    </x:row>
    <x:row r="11">
      <x:c r="A11" s="29" t="str">
        <x:v>Evidencia disponible</x:v>
      </x:c>
      <x:c r="B11" s="25" t="n">
        <x:v>11</x:v>
      </x:c>
      <x:c r="C11" s="87"/>
      <x:c r="D11" s="24" t="str">
        <x:v>Evidencia visual</x:v>
      </x:c>
      <x:c r="E11" s="45" t="str">
        <x:v>Precargada</x:v>
      </x:c>
      <x:c r="F11" s="25" t="str">
        <x:v>Completar con recorrido autenticado</x:v>
      </x:c>
      <x:c r="G11" s="87"/>
      <x:c r="H11" s="87"/>
      <x:c r="I11" s="87"/>
      <x:c r="J11" s="87"/>
    </x:row>
    <x:row r="12">
      <x:c r="A12" s="47" t="str">
        <x:v>Criterios precalificados</x:v>
      </x:c>
      <x:c r="B12" s="48" t="n">
        <x:v>7</x:v>
      </x:c>
      <x:c r="C12" s="90"/>
      <x:c r="D12" s="50" t="str">
        <x:v>Guion de pruebas</x:v>
      </x:c>
      <x:c r="E12" s="51" t="str">
        <x:v>Listo</x:v>
      </x:c>
      <x:c r="F12" s="48" t="str">
        <x:v>Asignar dispositivos y cuentas</x:v>
      </x:c>
      <x:c r="G12" s="87"/>
      <x:c r="H12" s="87"/>
      <x:c r="I12" s="87"/>
      <x:c r="J12" s="87"/>
    </x:row>
    <x:row r="13">
      <x:c r="A13" s="30" t="str">
        <x:v>Cobertura inicial</x:v>
      </x:c>
      <x:c r="B13" s="31" t="n">
        <x:f>'Baseline 31'!K4</x:f>
        <x:v>0.22580645161290322</x:v>
      </x:c>
      <x:c r="C13" s="87"/>
      <x:c r="D13" s="24" t="str">
        <x:v>Hipótesis de fricción</x:v>
      </x:c>
      <x:c r="E13" s="45" t="str">
        <x:v>Preparadas</x:v>
      </x:c>
      <x:c r="F13" s="25" t="str">
        <x:v>Validar con uso real</x:v>
      </x:c>
      <x:c r="G13" s="87"/>
      <x:c r="H13" s="87"/>
      <x:c r="I13" s="87"/>
      <x:c r="J13" s="87"/>
    </x:row>
    <x:row r="14">
      <x:c r="A14" s="90"/>
      <x:c r="B14" s="90"/>
      <x:c r="C14" s="90"/>
      <x:c r="D14" s="50" t="str">
        <x:v>Baseline de 31 criterios</x:v>
      </x:c>
      <x:c r="E14" s="51" t="str">
        <x:v>Parcial</x:v>
      </x:c>
      <x:c r="F14" s="48" t="str">
        <x:v>No cerrar score hasta ampliar cobertura</x:v>
      </x:c>
      <x:c r="G14" s="87"/>
      <x:c r="H14" s="87"/>
      <x:c r="I14" s="87"/>
      <x:c r="J14" s="87"/>
    </x:row>
    <x:row r="15">
      <x:c r="A15" s="87"/>
      <x:c r="B15" s="87"/>
      <x:c r="C15" s="87"/>
      <x:c r="D15" s="26" t="str">
        <x:v>Misiones Human Lab</x:v>
      </x:c>
      <x:c r="E15" s="46" t="str">
        <x:v>Preparadas</x:v>
      </x:c>
      <x:c r="F15" s="27" t="str">
        <x:v>Ajustar después del recorrido experto</x:v>
      </x:c>
      <x:c r="G15" s="87"/>
      <x:c r="H15" s="87"/>
      <x:c r="I15" s="87"/>
      <x:c r="J15" s="87"/>
    </x:row>
    <x:row r="16">
      <x:c r="A16" s="87"/>
      <x:c r="B16" s="87"/>
      <x:c r="C16" s="87"/>
      <x:c r="D16" s="87"/>
      <x:c r="E16" s="87"/>
      <x:c r="F16" s="87"/>
      <x:c r="G16" s="87"/>
      <x:c r="H16" s="87"/>
      <x:c r="I16" s="87"/>
      <x:c r="J16" s="87"/>
    </x:row>
    <x:row r="17">
      <x:c r="A17" s="8" t="str">
        <x:v>Decisiones y dependencias</x:v>
      </x:c>
      <x:c r="B17" s="8"/>
      <x:c r="C17" s="8"/>
      <x:c r="D17" s="8"/>
      <x:c r="E17" s="8"/>
      <x:c r="F17" s="8"/>
      <x:c r="G17" s="8"/>
      <x:c r="H17" s="8"/>
      <x:c r="I17" s="8"/>
      <x:c r="J17" s="8"/>
    </x:row>
    <x:row r="18">
      <x:c r="A18" s="87"/>
      <x:c r="B18" s="87"/>
      <x:c r="C18" s="87"/>
      <x:c r="D18" s="87"/>
      <x:c r="E18" s="87"/>
      <x:c r="F18" s="87"/>
      <x:c r="G18" s="87"/>
      <x:c r="H18" s="87"/>
      <x:c r="I18" s="87"/>
      <x:c r="J18" s="87"/>
    </x:row>
    <x:row r="19">
      <x:c r="A19" s="37" t="str">
        <x:v>Prioridad</x:v>
      </x:c>
      <x:c r="B19" s="37" t="str">
        <x:v>Decisión o dependencia</x:v>
      </x:c>
      <x:c r="C19" s="37" t="str">
        <x:v>Responsable</x:v>
      </x:c>
      <x:c r="D19" s="37" t="str">
        <x:v>Estado</x:v>
      </x:c>
      <x:c r="E19" s="37" t="str">
        <x:v>Fecha objetivo</x:v>
      </x:c>
      <x:c r="F19" s="37" t="str">
        <x:v>Criterio de cierre</x:v>
      </x:c>
      <x:c r="G19" s="37" t="str">
        <x:v>Riesgo si falta</x:v>
      </x:c>
      <x:c r="H19" s="37" t="str">
        <x:v>Acción inmediata</x:v>
      </x:c>
      <x:c r="I19" s="37" t="str">
        <x:v>Fuente</x:v>
      </x:c>
      <x:c r="J19" s="37" t="str">
        <x:v>Comentario</x:v>
      </x:c>
    </x:row>
    <x:row r="20">
      <x:c r="A20" s="22" t="str">
        <x:v>Alta</x:v>
      </x:c>
      <x:c r="B20" s="44" t="str">
        <x:v>Incluir la app como Caso 0 fuera del ranking</x:v>
      </x:c>
      <x:c r="C20" s="44" t="str">
        <x:v>AKRON</x:v>
      </x:c>
      <x:c r="D20" s="52" t="str">
        <x:v>Pendiente de aprobación</x:v>
      </x:c>
      <x:c r="E20" s="52"/>
      <x:c r="F20" s="44" t="str">
        <x:v>Aprobación expresa</x:v>
      </x:c>
      <x:c r="G20" s="44" t="str">
        <x:v>Comparación sin baseline oficial</x:v>
      </x:c>
      <x:c r="H20" s="44" t="str">
        <x:v>Aprobar en checkpoint</x:v>
      </x:c>
      <x:c r="I20" s="44" t="str">
        <x:v>Checkpoint v5</x:v>
      </x:c>
      <x:c r="J20" s="55" t="str"/>
    </x:row>
    <x:row r="21">
      <x:c r="A21" s="50" t="str">
        <x:v>Alta</x:v>
      </x:c>
      <x:c r="B21" s="51" t="str">
        <x:v>Facilitar dos cuentas de prueba sin datos personales reales</x:v>
      </x:c>
      <x:c r="C21" s="51" t="str">
        <x:v>AKRON</x:v>
      </x:c>
      <x:c r="D21" s="53" t="str">
        <x:v>Pendiente</x:v>
      </x:c>
      <x:c r="E21" s="53"/>
      <x:c r="F21" s="51" t="str">
        <x:v>Acceso funcional en iOS o Android</x:v>
      </x:c>
      <x:c r="G21" s="51" t="str">
        <x:v>Journeys no verificables</x:v>
      </x:c>
      <x:c r="H21" s="51" t="str">
        <x:v>Designar responsable</x:v>
      </x:c>
      <x:c r="I21" s="51" t="str">
        <x:v>Requerimiento operativo</x:v>
      </x:c>
      <x:c r="J21" s="56" t="str"/>
    </x:row>
    <x:row r="22">
      <x:c r="A22" s="24" t="str">
        <x:v>Alta</x:v>
      </x:c>
      <x:c r="B22" s="45" t="str">
        <x:v>Autorizar capturas y grabación para uso interno</x:v>
      </x:c>
      <x:c r="C22" s="45" t="str">
        <x:v>AKRON</x:v>
      </x:c>
      <x:c r="D22" s="53" t="str">
        <x:v>Pendiente</x:v>
      </x:c>
      <x:c r="E22" s="53"/>
      <x:c r="F22" s="45" t="str">
        <x:v>Autorización documentada</x:v>
      </x:c>
      <x:c r="G22" s="45" t="str">
        <x:v>Evidencia incompleta</x:v>
      </x:c>
      <x:c r="H22" s="45" t="str">
        <x:v>Definir límites</x:v>
      </x:c>
      <x:c r="I22" s="45" t="str">
        <x:v>Checkpoint v5</x:v>
      </x:c>
      <x:c r="J22" s="56" t="str"/>
    </x:row>
    <x:row r="23">
      <x:c r="A23" s="50" t="str">
        <x:v>Media</x:v>
      </x:c>
      <x:c r="B23" s="51" t="str">
        <x:v>Facilitar QR o experiencia EV controlada</x:v>
      </x:c>
      <x:c r="C23" s="51" t="str">
        <x:v>AKRON</x:v>
      </x:c>
      <x:c r="D23" s="53" t="str">
        <x:v>Pendiente</x:v>
      </x:c>
      <x:c r="E23" s="53"/>
      <x:c r="F23" s="51" t="str">
        <x:v>Recorrido EV ejecutable</x:v>
      </x:c>
      <x:c r="G23" s="51" t="str">
        <x:v>No se valida journey transaccional</x:v>
      </x:c>
      <x:c r="H23" s="51" t="str">
        <x:v>Coordinar prueba</x:v>
      </x:c>
      <x:c r="I23" s="51" t="str">
        <x:v>AKRON EV</x:v>
      </x:c>
      <x:c r="J23" s="56" t="str"/>
    </x:row>
    <x:row r="24">
      <x:c r="A24" s="26" t="str">
        <x:v>Media</x:v>
      </x:c>
      <x:c r="B24" s="46" t="str">
        <x:v>Confirmar límites de pagos y facturación</x:v>
      </x:c>
      <x:c r="C24" s="46" t="str">
        <x:v>AKRON y TG</x:v>
      </x:c>
      <x:c r="D24" s="54" t="str">
        <x:v>Pendiente</x:v>
      </x:c>
      <x:c r="E24" s="54"/>
      <x:c r="F24" s="46" t="str">
        <x:v>Reglas de prueba acordadas</x:v>
      </x:c>
      <x:c r="G24" s="46" t="str">
        <x:v>Riesgo operativo</x:v>
      </x:c>
      <x:c r="H24" s="46" t="str">
        <x:v>Detener antes de transacción real</x:v>
      </x:c>
      <x:c r="I24" s="46" t="str">
        <x:v>Protocolo de pruebas</x:v>
      </x:c>
      <x:c r="J24" s="57" t="str"/>
    </x:row>
  </x:sheetData>
  <x:mergeCells>
    <x:mergeCell ref="A2:J2"/>
    <x:mergeCell ref="A4:J4"/>
    <x:mergeCell ref="A6:J6"/>
    <x:mergeCell ref="A17:J17"/>
  </x:mergeCells>
  <x:dataValidations count="1">
    <x:dataValidation type="list" sqref="D20:D24">
      <x:formula1>"Pendiente,En curso,Aprobado,No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cb0bfb2a5e4304"/>
  </x:tableParts>
</x:worksheet>
</file>

<file path=xl/worksheets/sheet2.xml><?xml version="1.0" encoding="utf-8"?>
<x:worksheet xmlns:x="http://schemas.openxmlformats.org/spreadsheetml/2006/main">
  <x:sheetPr>
    <x:tabColor rgb="FF0046A3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8" hidden="0" customWidth="1"/>
    <x:col min="2" max="2" width="18" hidden="0" customWidth="1"/>
    <x:col min="3" max="3" width="27" hidden="0" customWidth="1"/>
    <x:col min="4" max="4" width="36" hidden="0" customWidth="1"/>
    <x:col min="5" max="5" width="24" hidden="0" customWidth="1"/>
    <x:col min="6" max="6" width="24" hidden="0" customWidth="1"/>
    <x:col min="7" max="7" width="29" hidden="0" customWidth="1"/>
    <x:col min="8" max="8" width="16" hidden="0" customWidth="1"/>
  </x:cols>
  <x:sheetData>
    <x:row r="2" ht="26" customHeight="1">
      <x:c r="A2" s="2" t="str">
        <x:v>Arquitectura observable de AKRON App</x:v>
      </x:c>
      <x:c r="B2" s="87"/>
      <x:c r="C2" s="87"/>
      <x:c r="D2" s="87"/>
      <x:c r="E2" s="87"/>
      <x:c r="F2" s="87"/>
      <x:c r="G2" s="87"/>
      <x:c r="H2" s="87"/>
    </x:row>
    <x:row r="3">
      <x:c r="A3" s="88"/>
      <x:c r="B3" s="88"/>
      <x:c r="C3" s="88"/>
      <x:c r="D3" s="88"/>
      <x:c r="E3" s="88"/>
      <x:c r="F3" s="88"/>
      <x:c r="G3" s="88"/>
      <x:c r="H3" s="88"/>
    </x:row>
    <x:row r="4">
      <x:c r="A4" s="91" t="str">
        <x:v>Mapa construido con las capturas entregadas. Los nodos no recorridos quedan pendientes de validación autenticada.</x:v>
      </x:c>
      <x:c r="B4" s="87"/>
      <x:c r="C4" s="87"/>
      <x:c r="D4" s="87"/>
      <x:c r="E4" s="87"/>
      <x:c r="F4" s="87"/>
      <x:c r="G4" s="87"/>
      <x:c r="H4" s="87"/>
    </x:row>
    <x:row r="5">
      <x:c r="A5" s="87"/>
      <x:c r="B5" s="87"/>
      <x:c r="C5" s="87"/>
      <x:c r="D5" s="87"/>
      <x:c r="E5" s="87"/>
      <x:c r="F5" s="87"/>
      <x:c r="G5" s="87"/>
      <x:c r="H5" s="87"/>
    </x:row>
    <x:row r="6">
      <x:c r="A6" s="37" t="str">
        <x:v>Nivel</x:v>
      </x:c>
      <x:c r="B6" s="37" t="str">
        <x:v>Módulo</x:v>
      </x:c>
      <x:c r="C6" s="37" t="str">
        <x:v>Pantalla o capacidad</x:v>
      </x:c>
      <x:c r="D6" s="37" t="str">
        <x:v>Acción visible</x:v>
      </x:c>
      <x:c r="E6" s="37" t="str">
        <x:v>Entrada</x:v>
      </x:c>
      <x:c r="F6" s="37" t="str">
        <x:v>Salida o canal</x:v>
      </x:c>
      <x:c r="G6" s="37" t="str">
        <x:v>Evidencia</x:v>
      </x:c>
      <x:c r="H6" s="37" t="str">
        <x:v>Estado</x:v>
      </x:c>
    </x:row>
    <x:row r="7">
      <x:c r="A7" s="22" t="n">
        <x:v>1</x:v>
      </x:c>
      <x:c r="B7" s="44" t="str">
        <x:v>Inicio</x:v>
      </x:c>
      <x:c r="C7" s="44" t="str">
        <x:v>Home y promociones</x:v>
      </x:c>
      <x:c r="D7" s="44" t="str">
        <x:v>Abrir banner, menú o notificaciones</x:v>
      </x:c>
      <x:c r="E7" s="44" t="str">
        <x:v>App abierta</x:v>
      </x:c>
      <x:c r="F7" s="44" t="str">
        <x:v>Módulos de negocio</x:v>
      </x:c>
      <x:c r="G7" s="44" t="str">
        <x:v>IMG_5715.PNG</x:v>
      </x:c>
      <x:c r="H7" s="23" t="str">
        <x:v>Observable</x:v>
      </x:c>
    </x:row>
    <x:row r="8">
      <x:c r="A8" s="50" t="n">
        <x:v>2</x:v>
      </x:c>
      <x:c r="B8" s="51" t="str">
        <x:v>Divisiones</x:v>
      </x:c>
      <x:c r="C8" s="51" t="str">
        <x:v>Gasolineras</x:v>
      </x:c>
      <x:c r="D8" s="51" t="str">
        <x:v>Consultar productos, ubicación y facturación</x:v>
      </x:c>
      <x:c r="E8" s="51" t="str">
        <x:v>Inicio</x:v>
      </x:c>
      <x:c r="F8" s="51" t="str">
        <x:v>Catálogo y servicios</x:v>
      </x:c>
      <x:c r="G8" s="51" t="str">
        <x:v>IMG_5708.PNG; IMG_5711.PNG</x:v>
      </x:c>
      <x:c r="H8" s="48" t="str">
        <x:v>Observable</x:v>
      </x:c>
    </x:row>
    <x:row r="9">
      <x:c r="A9" s="24" t="n">
        <x:v>2</x:v>
      </x:c>
      <x:c r="B9" s="45" t="str">
        <x:v>Divisiones</x:v>
      </x:c>
      <x:c r="C9" s="45" t="str">
        <x:v>EV Electromovilidad</x:v>
      </x:c>
      <x:c r="D9" s="45" t="str">
        <x:v>Buscar cargador, filtrar y escanear QR</x:v>
      </x:c>
      <x:c r="E9" s="45" t="str">
        <x:v>Inicio</x:v>
      </x:c>
      <x:c r="F9" s="45" t="str">
        <x:v>Mapa, QR y ayuda</x:v>
      </x:c>
      <x:c r="G9" s="45" t="str">
        <x:v>IMG_5708.PNG; IMG_5713.PNG</x:v>
      </x:c>
      <x:c r="H9" s="25" t="str">
        <x:v>Parcial</x:v>
      </x:c>
    </x:row>
    <x:row r="10">
      <x:c r="A10" s="50" t="n">
        <x:v>2</x:v>
      </x:c>
      <x:c r="B10" s="51" t="str">
        <x:v>Divisiones</x:v>
      </x:c>
      <x:c r="C10" s="51" t="str">
        <x:v>Lubricantes</x:v>
      </x:c>
      <x:c r="D10" s="51" t="str">
        <x:v>Consultar catálogo y fichas técnicas</x:v>
      </x:c>
      <x:c r="E10" s="51" t="str">
        <x:v>Inicio</x:v>
      </x:c>
      <x:c r="F10" s="51" t="str">
        <x:v>PDF, ubicaciones y promociones</x:v>
      </x:c>
      <x:c r="G10" s="51" t="str">
        <x:v>IMG_5708.PNG; IMG_5714.PNG</x:v>
      </x:c>
      <x:c r="H10" s="48" t="str">
        <x:v>Observable</x:v>
      </x:c>
    </x:row>
    <x:row r="11">
      <x:c r="A11" s="24" t="n">
        <x:v>2</x:v>
      </x:c>
      <x:c r="B11" s="45" t="str">
        <x:v>Cuenta</x:v>
      </x:c>
      <x:c r="C11" s="45" t="str">
        <x:v>Completar perfil</x:v>
      </x:c>
      <x:c r="D11" s="45" t="str">
        <x:v>Registrar datos y vehículo opcional</x:v>
      </x:c>
      <x:c r="E11" s="45" t="str">
        <x:v>Registro o menú</x:v>
      </x:c>
      <x:c r="F11" s="45" t="str">
        <x:v>Perfil actualizado</x:v>
      </x:c>
      <x:c r="G11" s="45" t="str">
        <x:v>IMG_5705.PNG; IMG_5706.PNG</x:v>
      </x:c>
      <x:c r="H11" s="25" t="str">
        <x:v>Parcial</x:v>
      </x:c>
    </x:row>
    <x:row r="12">
      <x:c r="A12" s="50" t="n">
        <x:v>3</x:v>
      </x:c>
      <x:c r="B12" s="51" t="str">
        <x:v>Cuenta</x:v>
      </x:c>
      <x:c r="C12" s="51" t="str">
        <x:v>Acceso biométrico</x:v>
      </x:c>
      <x:c r="D12" s="51" t="str">
        <x:v>Habilitar Face ID</x:v>
      </x:c>
      <x:c r="E12" s="51" t="str">
        <x:v>Perfil actualizado</x:v>
      </x:c>
      <x:c r="F12" s="51" t="str">
        <x:v>Inicio de sesión rápido</x:v>
      </x:c>
      <x:c r="G12" s="51" t="str">
        <x:v>IMG_5707.PNG</x:v>
      </x:c>
      <x:c r="H12" s="48" t="str">
        <x:v>Observable</x:v>
      </x:c>
    </x:row>
    <x:row r="13">
      <x:c r="A13" s="24" t="n">
        <x:v>3</x:v>
      </x:c>
      <x:c r="B13" s="45" t="str">
        <x:v>Gasolineras</x:v>
      </x:c>
      <x:c r="C13" s="45" t="str">
        <x:v>Detalle de producto</x:v>
      </x:c>
      <x:c r="D13" s="45" t="str">
        <x:v>Descargar o compartir ficha técnica</x:v>
      </x:c>
      <x:c r="E13" s="45" t="str">
        <x:v>Catálogo</x:v>
      </x:c>
      <x:c r="F13" s="45" t="str">
        <x:v>PDF o compartir</x:v>
      </x:c>
      <x:c r="G13" s="45" t="str">
        <x:v>IMG_5712.PNG</x:v>
      </x:c>
      <x:c r="H13" s="25" t="str">
        <x:v>Observable</x:v>
      </x:c>
    </x:row>
    <x:row r="14">
      <x:c r="A14" s="50" t="n">
        <x:v>3</x:v>
      </x:c>
      <x:c r="B14" s="51" t="str">
        <x:v>Gasolineras</x:v>
      </x:c>
      <x:c r="C14" s="51" t="str">
        <x:v>Facturación</x:v>
      </x:c>
      <x:c r="D14" s="51" t="str">
        <x:v>Elegir WhatsApp o web</x:v>
      </x:c>
      <x:c r="E14" s="51" t="str">
        <x:v>Módulo Gasolineras</x:v>
      </x:c>
      <x:c r="F14" s="51" t="str">
        <x:v>Canal externo</x:v>
      </x:c>
      <x:c r="G14" s="51" t="str">
        <x:v>IMG_5711.PNG</x:v>
      </x:c>
      <x:c r="H14" s="48" t="str">
        <x:v>Observable</x:v>
      </x:c>
    </x:row>
    <x:row r="15">
      <x:c r="A15" s="24" t="n">
        <x:v>3</x:v>
      </x:c>
      <x:c r="B15" s="45" t="str">
        <x:v>EV</x:v>
      </x:c>
      <x:c r="C15" s="45" t="str">
        <x:v>Permiso de ubicación</x:v>
      </x:c>
      <x:c r="D15" s="45" t="str">
        <x:v>Permitir una vez, al usar o denegar</x:v>
      </x:c>
      <x:c r="E15" s="45" t="str">
        <x:v>Buscar cargador</x:v>
      </x:c>
      <x:c r="F15" s="45" t="str">
        <x:v>Mapa y cercanía</x:v>
      </x:c>
      <x:c r="G15" s="45" t="str">
        <x:v>IMG_5713.PNG</x:v>
      </x:c>
      <x:c r="H15" s="25" t="str">
        <x:v>Observable</x:v>
      </x:c>
    </x:row>
    <x:row r="16">
      <x:c r="A16" s="50" t="n">
        <x:v>3</x:v>
      </x:c>
      <x:c r="B16" s="51" t="str">
        <x:v>Soporte</x:v>
      </x:c>
      <x:c r="C16" s="51" t="str">
        <x:v>WhatsApp y ayuda</x:v>
      </x:c>
      <x:c r="D16" s="51" t="str">
        <x:v>Solicitar asistencia</x:v>
      </x:c>
      <x:c r="E16" s="51" t="str">
        <x:v>Botón flotante</x:v>
      </x:c>
      <x:c r="F16" s="51" t="str">
        <x:v>Canal externo</x:v>
      </x:c>
      <x:c r="G16" s="51" t="str">
        <x:v>Múltiples capturas</x:v>
      </x:c>
      <x:c r="H16" s="48" t="str">
        <x:v>Observable</x:v>
      </x:c>
    </x:row>
    <x:row r="17">
      <x:c r="A17" s="24" t="n">
        <x:v>3</x:v>
      </x:c>
      <x:c r="B17" s="45" t="str">
        <x:v>Más opciones</x:v>
      </x:c>
      <x:c r="C17" s="45" t="str">
        <x:v>Emergencias y línea ética</x:v>
      </x:c>
      <x:c r="D17" s="45" t="str">
        <x:v>Consultar o llamar</x:v>
      </x:c>
      <x:c r="E17" s="45" t="str">
        <x:v>Menú</x:v>
      </x:c>
      <x:c r="F17" s="45" t="str">
        <x:v>Teléfono o canal ético</x:v>
      </x:c>
      <x:c r="G17" s="45" t="str">
        <x:v>IMG_5709.PNG; IMG_5710.PNG</x:v>
      </x:c>
      <x:c r="H17" s="25" t="str">
        <x:v>Observable</x:v>
      </x:c>
    </x:row>
    <x:row r="18">
      <x:c r="A18" s="58" t="n">
        <x:v>4</x:v>
      </x:c>
      <x:c r="B18" s="59" t="str">
        <x:v>Loyalty</x:v>
      </x:c>
      <x:c r="C18" s="59" t="str">
        <x:v>Wallet, puntos, niveles o retos</x:v>
      </x:c>
      <x:c r="D18" s="59" t="str">
        <x:v>No observable en la muestra</x:v>
      </x:c>
      <x:c r="E18" s="59" t="str">
        <x:v>n.a.</x:v>
      </x:c>
      <x:c r="F18" s="59" t="str">
        <x:v>Pendiente</x:v>
      </x:c>
      <x:c r="G18" s="59" t="str">
        <x:v>Capturas disponibles</x:v>
      </x:c>
      <x:c r="H18" s="60" t="str">
        <x:v>No verificable</x:v>
      </x:c>
    </x:row>
  </x:sheetData>
  <x:mergeCells>
    <x:mergeCell ref="A2:H2"/>
    <x:mergeCell ref="A4:H4"/>
  </x:mergeCells>
  <x:conditionalFormatting sqref="H7:H18">
    <x:cfRule type="containsText" dxfId="0" priority="1" operator="containsText" text="No verificable"/>
  </x:conditionalFormatting>
  <x:pageMargins left="0.7" right="0.7" top="0.75" bottom="0.75" header="0.3" footer="0.3"/>
  <x:tableParts count="1">
    <x:tablePart xmlns:r="http://schemas.openxmlformats.org/officeDocument/2006/relationships" r:id="Re97c0787f2ac4227"/>
  </x:tableParts>
</x:worksheet>
</file>

<file path=xl/worksheets/sheet3.xml><?xml version="1.0" encoding="utf-8"?>
<x:worksheet xmlns:x="http://schemas.openxmlformats.org/spreadsheetml/2006/main">
  <x:sheetPr>
    <x:tabColor rgb="FF6E7C9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1" hidden="0" customWidth="1"/>
    <x:col min="4" max="4" width="22" hidden="0" customWidth="1"/>
    <x:col min="5" max="5" width="29" hidden="0" customWidth="1"/>
    <x:col min="6" max="6" width="50" hidden="0" customWidth="1"/>
    <x:col min="7" max="7" width="23" hidden="0" customWidth="1"/>
    <x:col min="8" max="8" width="23" hidden="0" customWidth="1"/>
    <x:col min="9" max="9" width="12" hidden="0" customWidth="1"/>
    <x:col min="10" max="10" width="37" hidden="0" customWidth="1"/>
    <x:col min="11" max="11" width="44" hidden="0" customWidth="1"/>
  </x:cols>
  <x:sheetData>
    <x:row r="2" ht="26" customHeight="1">
      <x:c r="A2" s="2" t="str">
        <x:v>Registro inicial de evidencia visual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</x:row>
    <x:row r="4">
      <x:c r="A4" s="92" t="str">
        <x:v>No se reproducen datos personales visibles en las capturas. La evidencia de perfil se describe de forma anonimizada.</x:v>
      </x:c>
      <x:c r="B4" s="87"/>
      <x:c r="C4" s="87"/>
      <x:c r="D4" s="87"/>
      <x:c r="E4" s="87"/>
      <x:c r="F4" s="87"/>
      <x:c r="G4" s="87"/>
      <x:c r="H4" s="87"/>
      <x:c r="I4" s="87"/>
      <x:c r="J4" s="87"/>
      <x:c r="K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  <x:c r="K5" s="87"/>
    </x:row>
    <x:row r="6">
      <x:c r="A6" s="37" t="str">
        <x:v>Evidencia ID</x:v>
      </x:c>
      <x:c r="B6" s="37" t="str">
        <x:v>Archivo</x:v>
      </x:c>
      <x:c r="C6" s="37" t="str">
        <x:v>Plataforma</x:v>
      </x:c>
      <x:c r="D6" s="37" t="str">
        <x:v>Pantalla</x:v>
      </x:c>
      <x:c r="E6" s="37" t="str">
        <x:v>Elemento observado</x:v>
      </x:c>
      <x:c r="F6" s="37" t="str">
        <x:v>Hallazgo verificable</x:v>
      </x:c>
      <x:c r="G6" s="37" t="str">
        <x:v>Journey</x:v>
      </x:c>
      <x:c r="H6" s="37" t="str">
        <x:v>Criterios relacionados</x:v>
      </x:c>
      <x:c r="I6" s="37" t="str">
        <x:v>Confianza</x:v>
      </x:c>
      <x:c r="J6" s="37" t="str">
        <x:v>Limitación</x:v>
      </x:c>
      <x:c r="K6" s="37" t="str">
        <x:v>Fuente</x:v>
      </x:c>
    </x:row>
    <x:row r="7">
      <x:c r="A7" s="22" t="str">
        <x:v>AKR-EV-001</x:v>
      </x:c>
      <x:c r="B7" s="44" t="str">
        <x:v>IMG_5705.PNG</x:v>
      </x:c>
      <x:c r="C7" s="44" t="str">
        <x:v>iOS</x:v>
      </x:c>
      <x:c r="D7" s="44" t="str">
        <x:v>Completar perfil</x:v>
      </x:c>
      <x:c r="E7" s="44" t="str">
        <x:v>Campos personales y datos opcionales de vehículo</x:v>
      </x:c>
      <x:c r="F7" s="44" t="str">
        <x:v>La app solicita completar perfil para personalizar la experiencia.</x:v>
      </x:c>
      <x:c r="G7" s="44" t="str">
        <x:v>Acceso y perfil</x:v>
      </x:c>
      <x:c r="H7" s="44" t="str">
        <x:v>D1, E1, E4</x:v>
      </x:c>
      <x:c r="I7" s="44" t="str">
        <x:v>Alta</x:v>
      </x:c>
      <x:c r="J7" s="44" t="str">
        <x:v>No muestra registro inicial ni aviso completo</x:v>
      </x:c>
      <x:c r="K7" s="23" t="str">
        <x:v>Captura proporcionada</x:v>
      </x:c>
    </x:row>
    <x:row r="8">
      <x:c r="A8" s="50" t="str">
        <x:v>AKR-EV-002</x:v>
      </x:c>
      <x:c r="B8" s="51" t="str">
        <x:v>IMG_5706.PNG</x:v>
      </x:c>
      <x:c r="C8" s="51" t="str">
        <x:v>iOS</x:v>
      </x:c>
      <x:c r="D8" s="51" t="str">
        <x:v>Perfil</x:v>
      </x:c>
      <x:c r="E8" s="51" t="str">
        <x:v>Marca, modelo y año del vehículo</x:v>
      </x:c>
      <x:c r="F8" s="51" t="str">
        <x:v>El perfil admite información del vehículo; los datos personales visibles se omiten.</x:v>
      </x:c>
      <x:c r="G8" s="51" t="str">
        <x:v>Acceso y perfil</x:v>
      </x:c>
      <x:c r="H8" s="51" t="str">
        <x:v>E1, E2</x:v>
      </x:c>
      <x:c r="I8" s="51" t="str">
        <x:v>Alta</x:v>
      </x:c>
      <x:c r="J8" s="51" t="str">
        <x:v>No confirma uso posterior para personalización</x:v>
      </x:c>
      <x:c r="K8" s="48" t="str">
        <x:v>Captura proporcionada</x:v>
      </x:c>
    </x:row>
    <x:row r="9">
      <x:c r="A9" s="24" t="str">
        <x:v>AKR-EV-003</x:v>
      </x:c>
      <x:c r="B9" s="45" t="str">
        <x:v>IMG_5707.PNG</x:v>
      </x:c>
      <x:c r="C9" s="45" t="str">
        <x:v>iOS</x:v>
      </x:c>
      <x:c r="D9" s="45" t="str">
        <x:v>Biometría</x:v>
      </x:c>
      <x:c r="E9" s="45" t="str">
        <x:v>Solicitud de Face ID</x:v>
      </x:c>
      <x:c r="F9" s="45" t="str">
        <x:v>La app ofrece acceso biométrico después de actualizar el perfil.</x:v>
      </x:c>
      <x:c r="G9" s="45" t="str">
        <x:v>Acceso y perfil</x:v>
      </x:c>
      <x:c r="H9" s="45" t="str">
        <x:v>D1, E4</x:v>
      </x:c>
      <x:c r="I9" s="45" t="str">
        <x:v>Alta</x:v>
      </x:c>
      <x:c r="J9" s="45" t="str">
        <x:v>No se comprobó reingreso</x:v>
      </x:c>
      <x:c r="K9" s="25" t="str">
        <x:v>Captura proporcionada</x:v>
      </x:c>
    </x:row>
    <x:row r="10">
      <x:c r="A10" s="50" t="str">
        <x:v>AKR-EV-004</x:v>
      </x:c>
      <x:c r="B10" s="51" t="str">
        <x:v>IMG_5708.PNG</x:v>
      </x:c>
      <x:c r="C10" s="51" t="str">
        <x:v>iOS</x:v>
      </x:c>
      <x:c r="D10" s="51" t="str">
        <x:v>Inicio</x:v>
      </x:c>
      <x:c r="E10" s="51" t="str">
        <x:v>Tres divisiones principales</x:v>
      </x:c>
      <x:c r="F10" s="51" t="str">
        <x:v>Gasolineras, EV y Lubricantes se presentan desde una misma app.</x:v>
      </x:c>
      <x:c r="G10" s="51" t="str">
        <x:v>Navegación</x:v>
      </x:c>
      <x:c r="H10" s="51" t="str">
        <x:v>A2, F3</x:v>
      </x:c>
      <x:c r="I10" s="51" t="str">
        <x:v>Alta</x:v>
      </x:c>
      <x:c r="J10" s="51" t="str">
        <x:v>No confirma integración de identidad o datos entre divisiones</x:v>
      </x:c>
      <x:c r="K10" s="48" t="str">
        <x:v>Captura proporcionada</x:v>
      </x:c>
    </x:row>
    <x:row r="11">
      <x:c r="A11" s="24" t="str">
        <x:v>AKR-EV-005</x:v>
      </x:c>
      <x:c r="B11" s="45" t="str">
        <x:v>IMG_5709.PNG</x:v>
      </x:c>
      <x:c r="C11" s="45" t="str">
        <x:v>iOS</x:v>
      </x:c>
      <x:c r="D11" s="45" t="str">
        <x:v>Más opciones</x:v>
      </x:c>
      <x:c r="E11" s="45" t="str">
        <x:v>Emergencias y línea ética</x:v>
      </x:c>
      <x:c r="F11" s="45" t="str">
        <x:v>El menú añade funciones de seguridad y contacto institucional.</x:v>
      </x:c>
      <x:c r="G11" s="45" t="str">
        <x:v>Servicio</x:v>
      </x:c>
      <x:c r="H11" s="45" t="str">
        <x:v>F3</x:v>
      </x:c>
      <x:c r="I11" s="45" t="str">
        <x:v>Alta</x:v>
      </x:c>
      <x:c r="J11" s="45" t="str">
        <x:v>No se probó la llamada</x:v>
      </x:c>
      <x:c r="K11" s="25" t="str">
        <x:v>Captura proporcionada</x:v>
      </x:c>
    </x:row>
    <x:row r="12">
      <x:c r="A12" s="50" t="str">
        <x:v>AKR-EV-006</x:v>
      </x:c>
      <x:c r="B12" s="51" t="str">
        <x:v>IMG_5710.PNG</x:v>
      </x:c>
      <x:c r="C12" s="51" t="str">
        <x:v>iOS</x:v>
      </x:c>
      <x:c r="D12" s="51" t="str">
        <x:v>Emergencias</x:v>
      </x:c>
      <x:c r="E12" s="51" t="str">
        <x:v>Directorio de contactos</x:v>
      </x:c>
      <x:c r="F12" s="51" t="str">
        <x:v>La app concentra números de emergencia y asistencia.</x:v>
      </x:c>
      <x:c r="G12" s="51" t="str">
        <x:v>Servicio</x:v>
      </x:c>
      <x:c r="H12" s="51" t="str">
        <x:v>B1, F3</x:v>
      </x:c>
      <x:c r="I12" s="51" t="str">
        <x:v>Alta</x:v>
      </x:c>
      <x:c r="J12" s="51" t="str">
        <x:v>Contenido parcial por desplazamiento</x:v>
      </x:c>
      <x:c r="K12" s="48" t="str">
        <x:v>Captura proporcionada</x:v>
      </x:c>
    </x:row>
    <x:row r="13">
      <x:c r="A13" s="24" t="str">
        <x:v>AKR-EV-007</x:v>
      </x:c>
      <x:c r="B13" s="45" t="str">
        <x:v>IMG_5711.PNG</x:v>
      </x:c>
      <x:c r="C13" s="45" t="str">
        <x:v>iOS</x:v>
      </x:c>
      <x:c r="D13" s="45" t="str">
        <x:v>Gasolineras</x:v>
      </x:c>
      <x:c r="E13" s="45" t="str">
        <x:v>Productos, ubicación y facturación</x:v>
      </x:c>
      <x:c r="F13" s="45" t="str">
        <x:v>El módulo reúne catálogo de combustibles, ubicación y dos accesos de facturación.</x:v>
      </x:c>
      <x:c r="G13" s="45" t="str">
        <x:v>Gasolineras</x:v>
      </x:c>
      <x:c r="H13" s="45" t="str">
        <x:v>B1, F3</x:v>
      </x:c>
      <x:c r="I13" s="45" t="str">
        <x:v>Alta</x:v>
      </x:c>
      <x:c r="J13" s="45" t="str">
        <x:v>No se completó ubicación ni factura</x:v>
      </x:c>
      <x:c r="K13" s="25" t="str">
        <x:v>Captura proporcionada</x:v>
      </x:c>
    </x:row>
    <x:row r="14">
      <x:c r="A14" s="50" t="str">
        <x:v>AKR-EV-008</x:v>
      </x:c>
      <x:c r="B14" s="51" t="str">
        <x:v>IMG_5712.PNG</x:v>
      </x:c>
      <x:c r="C14" s="51" t="str">
        <x:v>iOS</x:v>
      </x:c>
      <x:c r="D14" s="51" t="str">
        <x:v>Producto</x:v>
      </x:c>
      <x:c r="E14" s="51" t="str">
        <x:v>Ficha técnica descargable y compartible</x:v>
      </x:c>
      <x:c r="F14" s="51" t="str">
        <x:v>El detalle permite descargar y compartir un PDF técnico.</x:v>
      </x:c>
      <x:c r="G14" s="51" t="str">
        <x:v>Productos</x:v>
      </x:c>
      <x:c r="H14" s="51" t="str">
        <x:v>B1, D3</x:v>
      </x:c>
      <x:c r="I14" s="51" t="str">
        <x:v>Alta</x:v>
      </x:c>
      <x:c r="J14" s="51" t="str">
        <x:v>No se verificó el archivo resultante</x:v>
      </x:c>
      <x:c r="K14" s="48" t="str">
        <x:v>Captura proporcionada</x:v>
      </x:c>
    </x:row>
    <x:row r="15">
      <x:c r="A15" s="24" t="str">
        <x:v>AKR-EV-009</x:v>
      </x:c>
      <x:c r="B15" s="45" t="str">
        <x:v>IMG_5713.PNG</x:v>
      </x:c>
      <x:c r="C15" s="45" t="str">
        <x:v>iOS</x:v>
      </x:c>
      <x:c r="D15" s="45" t="str">
        <x:v>EV</x:v>
      </x:c>
      <x:c r="E15" s="45" t="str">
        <x:v>Permiso de ubicación y navegación EV</x:v>
      </x:c>
      <x:c r="F15" s="45" t="str">
        <x:v>La experiencia EV solicita ubicación y ofrece búsqueda, QR y ayuda.</x:v>
      </x:c>
      <x:c r="G15" s="45" t="str">
        <x:v>Electromovilidad</x:v>
      </x:c>
      <x:c r="H15" s="45" t="str">
        <x:v>D1, E1, F3</x:v>
      </x:c>
      <x:c r="I15" s="45" t="str">
        <x:v>Alta</x:v>
      </x:c>
      <x:c r="J15" s="45" t="str">
        <x:v>No se recorrió mapa, QR, carga ni pago</x:v>
      </x:c>
      <x:c r="K15" s="25" t="str">
        <x:v>Captura proporcionada</x:v>
      </x:c>
    </x:row>
    <x:row r="16">
      <x:c r="A16" s="50" t="str">
        <x:v>AKR-EV-010</x:v>
      </x:c>
      <x:c r="B16" s="51" t="str">
        <x:v>IMG_5714.PNG</x:v>
      </x:c>
      <x:c r="C16" s="51" t="str">
        <x:v>iOS</x:v>
      </x:c>
      <x:c r="D16" s="51" t="str">
        <x:v>Lubricantes</x:v>
      </x:c>
      <x:c r="E16" s="51" t="str">
        <x:v>Categorías, fichas, ubicaciones y promociones</x:v>
      </x:c>
      <x:c r="F16" s="51" t="str">
        <x:v>El módulo organiza productos por uso y conecta contenido técnico con ubicación y promociones.</x:v>
      </x:c>
      <x:c r="G16" s="51" t="str">
        <x:v>Lubricantes</x:v>
      </x:c>
      <x:c r="H16" s="51" t="str">
        <x:v>B1, F3</x:v>
      </x:c>
      <x:c r="I16" s="51" t="str">
        <x:v>Alta</x:v>
      </x:c>
      <x:c r="J16" s="51" t="str">
        <x:v>No se abrió catálogo completo</x:v>
      </x:c>
      <x:c r="K16" s="48" t="str">
        <x:v>Captura proporcionada</x:v>
      </x:c>
    </x:row>
    <x:row r="17">
      <x:c r="A17" s="24" t="str">
        <x:v>AKR-EV-011</x:v>
      </x:c>
      <x:c r="B17" s="45" t="str">
        <x:v>IMG_5715.PNG</x:v>
      </x:c>
      <x:c r="C17" s="45" t="str">
        <x:v>iOS</x:v>
      </x:c>
      <x:c r="D17" s="45" t="str">
        <x:v>Inicio</x:v>
      </x:c>
      <x:c r="E17" s="45" t="str">
        <x:v>Banner de promociones</x:v>
      </x:c>
      <x:c r="F17" s="45" t="str">
        <x:v>La portada dispone de un espacio destacado para promociones.</x:v>
      </x:c>
      <x:c r="G17" s="45" t="str">
        <x:v>Promociones</x:v>
      </x:c>
      <x:c r="H17" s="45" t="str">
        <x:v>B1, E2, G1</x:v>
      </x:c>
      <x:c r="I17" s="45" t="str">
        <x:v>Alta</x:v>
      </x:c>
      <x:c r="J17" s="45" t="str">
        <x:v>No se abrió el banner ni se validó personalización</x:v>
      </x:c>
      <x:c r="K17" s="25" t="str">
        <x:v>Captura proporcionada</x:v>
      </x:c>
    </x:row>
    <x:row r="18">
      <x:c r="A18" s="50" t="str">
        <x:v>AKR-EV-012</x:v>
      </x:c>
      <x:c r="B18" s="51" t="str">
        <x:v>URL oficial</x:v>
      </x:c>
      <x:c r="C18" s="51" t="str">
        <x:v>Web</x:v>
      </x:c>
      <x:c r="D18" s="51" t="str">
        <x:v>AKRON EV</x:v>
      </x:c>
      <x:c r="E18" s="51" t="str">
        <x:v>Capacidades declaradas</x:v>
      </x:c>
      <x:c r="F18" s="51" t="str">
        <x:v>AKRON declara búsqueda de estaciones, elección de carga, pago, historial, recibos y facturación.</x:v>
      </x:c>
      <x:c r="G18" s="51" t="str">
        <x:v>Electromovilidad</x:v>
      </x:c>
      <x:c r="H18" s="51" t="str">
        <x:v>F2, F3, E3</x:v>
      </x:c>
      <x:c r="I18" s="51" t="str">
        <x:v>Alta</x:v>
      </x:c>
      <x:c r="J18" s="51" t="str">
        <x:v>Debe confirmarse dentro de la app y cuenta de prueba</x:v>
      </x:c>
      <x:c r="K18" s="48" t="str">
        <x:v>https://akron.com.mx/innovacion-akron-ev/</x:v>
      </x:c>
    </x:row>
    <x:row r="19">
      <x:c r="A19" s="24" t="str">
        <x:v>AKR-EV-013</x:v>
      </x:c>
      <x:c r="B19" s="45" t="str">
        <x:v>App Store</x:v>
      </x:c>
      <x:c r="C19" s="45" t="str">
        <x:v>iOS</x:v>
      </x:c>
      <x:c r="D19" s="45" t="str">
        <x:v>Ficha pública</x:v>
      </x:c>
      <x:c r="E19" s="45" t="str">
        <x:v>Disponibilidad pública</x:v>
      </x:c>
      <x:c r="F19" s="45" t="str">
        <x:v>Enlace oficial entregado para iOS.</x:v>
      </x:c>
      <x:c r="G19" s="45" t="str">
        <x:v>Desk research</x:v>
      </x:c>
      <x:c r="H19" s="45" t="str">
        <x:v>E4, H4</x:v>
      </x:c>
      <x:c r="I19" s="45" t="str">
        <x:v>Media</x:v>
      </x:c>
      <x:c r="J19" s="45" t="str">
        <x:v>Metadatos pendientes de captura estructurada</x:v>
      </x:c>
      <x:c r="K19" s="25" t="str">
        <x:v>https://apps.apple.com/us/app/akron-app/id6759003671</x:v>
      </x:c>
    </x:row>
    <x:row r="20">
      <x:c r="A20" s="58" t="str">
        <x:v>AKR-EV-014</x:v>
      </x:c>
      <x:c r="B20" s="59" t="str">
        <x:v>Google Play</x:v>
      </x:c>
      <x:c r="C20" s="59" t="str">
        <x:v>Android</x:v>
      </x:c>
      <x:c r="D20" s="59" t="str">
        <x:v>Ficha pública</x:v>
      </x:c>
      <x:c r="E20" s="59" t="str">
        <x:v>Disponibilidad pública</x:v>
      </x:c>
      <x:c r="F20" s="59" t="str">
        <x:v>Enlace oficial entregado para Android.</x:v>
      </x:c>
      <x:c r="G20" s="59" t="str">
        <x:v>Desk research</x:v>
      </x:c>
      <x:c r="H20" s="59" t="str">
        <x:v>E4, H4</x:v>
      </x:c>
      <x:c r="I20" s="59" t="str">
        <x:v>Media</x:v>
      </x:c>
      <x:c r="J20" s="59" t="str">
        <x:v>Metadatos pendientes de captura estructurada</x:v>
      </x:c>
      <x:c r="K20" s="60" t="str">
        <x:v>https://play.google.com/store/apps/details?id=com.akron.app</x:v>
      </x:c>
    </x:row>
  </x:sheetData>
  <x:mergeCells>
    <x:mergeCell ref="A2:K2"/>
    <x:mergeCell ref="A4:K4"/>
  </x:mergeCells>
  <x:dataValidations count="1">
    <x:dataValidation type="list" sqref="I7:I20">
      <x:formula1>"Alta,Media,Baja"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c3c731c37c416d"/>
  </x:tableParts>
</x:worksheet>
</file>

<file path=xl/worksheets/sheet4.xml><?xml version="1.0" encoding="utf-8"?>
<x:worksheet xmlns:x="http://schemas.openxmlformats.org/spreadsheetml/2006/main">
  <x:sheetPr>
    <x:tabColor rgb="FF6E7C96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0" hidden="0" customWidth="1"/>
    <x:col min="4" max="4" width="29" hidden="0" customWidth="1"/>
    <x:col min="5" max="5" width="8" hidden="0" customWidth="1"/>
    <x:col min="6" max="6" width="40" hidden="0" customWidth="1"/>
    <x:col min="7" max="7" width="42" hidden="0" customWidth="1"/>
    <x:col min="8" max="8" width="28" hidden="0" customWidth="1"/>
    <x:col min="9" max="9" width="18" hidden="0" customWidth="1"/>
    <x:col min="10" max="10" width="12" hidden="0" customWidth="1"/>
    <x:col min="11" max="11" width="15" hidden="0" customWidth="1"/>
    <x:col min="12" max="12" width="38" hidden="0" customWidth="1"/>
  </x:cols>
  <x:sheetData>
    <x:row r="2" ht="26" customHeight="1">
      <x:c r="A2" s="2" t="str">
        <x:v>Guion completo de pruebas de AKRON App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7"/>
      <x:c r="L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</x:row>
    <x:row r="4">
      <x:c r="A4" s="37" t="str">
        <x:v>ID</x:v>
      </x:c>
      <x:c r="B4" s="37" t="str">
        <x:v>Journey</x:v>
      </x:c>
      <x:c r="C4" s="37" t="str">
        <x:v>Objetivo</x:v>
      </x:c>
      <x:c r="D4" s="37" t="str">
        <x:v>Precondición</x:v>
      </x:c>
      <x:c r="E4" s="37" t="str">
        <x:v>Paso</x:v>
      </x:c>
      <x:c r="F4" s="37" t="str">
        <x:v>Acción</x:v>
      </x:c>
      <x:c r="G4" s="37" t="str">
        <x:v>Resultado esperado</x:v>
      </x:c>
      <x:c r="H4" s="37" t="str">
        <x:v>Evidencia</x:v>
      </x:c>
      <x:c r="I4" s="37" t="str">
        <x:v>Plataforma</x:v>
      </x:c>
      <x:c r="J4" s="37" t="str">
        <x:v>Prioridad</x:v>
      </x:c>
      <x:c r="K4" s="37" t="str">
        <x:v>Estado</x:v>
      </x:c>
      <x:c r="L4" s="37" t="str">
        <x:v>Observaciones</x:v>
      </x:c>
    </x:row>
    <x:row r="5">
      <x:c r="A5" s="22" t="str">
        <x:v>AKR-T-001</x:v>
      </x:c>
      <x:c r="B5" s="44" t="str">
        <x:v>Instalación y permisos</x:v>
      </x:c>
      <x:c r="C5" s="44" t="str">
        <x:v>Validar primera experiencia</x:v>
      </x:c>
      <x:c r="D5" s="44" t="str">
        <x:v>Cuenta nueva y app no instalada</x:v>
      </x:c>
      <x:c r="E5" s="44" t="n">
        <x:v>1</x:v>
      </x:c>
      <x:c r="F5" s="44" t="str">
        <x:v>Instalar desde la tienda oficial</x:v>
      </x:c>
      <x:c r="G5" s="44" t="str">
        <x:v>La app correcta se instala y muestra versión</x:v>
      </x:c>
      <x:c r="H5" s="44" t="str">
        <x:v>Captura de ficha y versión</x:v>
      </x:c>
      <x:c r="I5" s="44" t="str">
        <x:v>iOS y Android</x:v>
      </x:c>
      <x:c r="J5" s="44" t="str">
        <x:v>Alta</x:v>
      </x:c>
      <x:c r="K5" s="52" t="str">
        <x:v>Pendiente</x:v>
      </x:c>
      <x:c r="L5" s="55" t="str"/>
    </x:row>
    <x:row r="6">
      <x:c r="A6" s="50" t="str">
        <x:v>AKR-T-002</x:v>
      </x:c>
      <x:c r="B6" s="51" t="str">
        <x:v>Instalación y permisos</x:v>
      </x:c>
      <x:c r="C6" s="51" t="str">
        <x:v>Validar primera experiencia</x:v>
      </x:c>
      <x:c r="D6" s="51" t="str">
        <x:v>Cuenta nueva y app no instalada</x:v>
      </x:c>
      <x:c r="E6" s="51" t="n">
        <x:v>2</x:v>
      </x:c>
      <x:c r="F6" s="51" t="str">
        <x:v>Abrir por primera vez</x:v>
      </x:c>
      <x:c r="G6" s="51" t="str">
        <x:v>Carga sin errores y presenta contexto inicial</x:v>
      </x:c>
      <x:c r="H6" s="51" t="str">
        <x:v>Grabación desde apertura</x:v>
      </x:c>
      <x:c r="I6" s="51" t="str">
        <x:v>iOS y Android</x:v>
      </x:c>
      <x:c r="J6" s="51" t="str">
        <x:v>Alta</x:v>
      </x:c>
      <x:c r="K6" s="53" t="str">
        <x:v>Pendiente</x:v>
      </x:c>
      <x:c r="L6" s="56" t="str"/>
    </x:row>
    <x:row r="7">
      <x:c r="A7" s="24" t="str">
        <x:v>AKR-T-003</x:v>
      </x:c>
      <x:c r="B7" s="45" t="str">
        <x:v>Instalación y permisos</x:v>
      </x:c>
      <x:c r="C7" s="45" t="str">
        <x:v>Validar primera experiencia</x:v>
      </x:c>
      <x:c r="D7" s="45" t="str">
        <x:v>Cuenta nueva y app no instalada</x:v>
      </x:c>
      <x:c r="E7" s="45" t="n">
        <x:v>3</x:v>
      </x:c>
      <x:c r="F7" s="45" t="str">
        <x:v>Responder permisos uno por uno</x:v>
      </x:c>
      <x:c r="G7" s="45" t="str">
        <x:v>Cada permiso explica su propósito y permite continuar si se niega</x:v>
      </x:c>
      <x:c r="H7" s="45" t="str">
        <x:v>Capturas de cada prompt</x:v>
      </x:c>
      <x:c r="I7" s="45" t="str">
        <x:v>iOS y Android</x:v>
      </x:c>
      <x:c r="J7" s="45" t="str">
        <x:v>Alta</x:v>
      </x:c>
      <x:c r="K7" s="53" t="str">
        <x:v>Pendiente</x:v>
      </x:c>
      <x:c r="L7" s="56" t="str"/>
    </x:row>
    <x:row r="8">
      <x:c r="A8" s="50" t="str">
        <x:v>AKR-T-004</x:v>
      </x:c>
      <x:c r="B8" s="51" t="str">
        <x:v>Instalación y permisos</x:v>
      </x:c>
      <x:c r="C8" s="51" t="str">
        <x:v>Validar primera experiencia</x:v>
      </x:c>
      <x:c r="D8" s="51" t="str">
        <x:v>Cuenta nueva y app no instalada</x:v>
      </x:c>
      <x:c r="E8" s="51" t="n">
        <x:v>4</x:v>
      </x:c>
      <x:c r="F8" s="51" t="str">
        <x:v>Cerrar y reabrir</x:v>
      </x:c>
      <x:c r="G8" s="51" t="str">
        <x:v>La app conserva correctamente las decisiones</x:v>
      </x:c>
      <x:c r="H8" s="51" t="str">
        <x:v>Grabación de reingreso</x:v>
      </x:c>
      <x:c r="I8" s="51" t="str">
        <x:v>iOS y Android</x:v>
      </x:c>
      <x:c r="J8" s="51" t="str">
        <x:v>Alta</x:v>
      </x:c>
      <x:c r="K8" s="53" t="str">
        <x:v>Pendiente</x:v>
      </x:c>
      <x:c r="L8" s="56" t="str"/>
    </x:row>
    <x:row r="9">
      <x:c r="A9" s="24" t="str">
        <x:v>AKR-T-005</x:v>
      </x:c>
      <x:c r="B9" s="45" t="str">
        <x:v>Registro y perfil</x:v>
      </x:c>
      <x:c r="C9" s="45" t="str">
        <x:v>Medir esfuerzo y confianza</x:v>
      </x:c>
      <x:c r="D9" s="45" t="str">
        <x:v>Cuenta nueva de prueba</x:v>
      </x:c>
      <x:c r="E9" s="45" t="n">
        <x:v>1</x:v>
      </x:c>
      <x:c r="F9" s="45" t="str">
        <x:v>Crear cuenta</x:v>
      </x:c>
      <x:c r="G9" s="45" t="str">
        <x:v>Registro completo sin bloqueos</x:v>
      </x:c>
      <x:c r="H9" s="45" t="str">
        <x:v>Tiempo, pasos y errores</x:v>
      </x:c>
      <x:c r="I9" s="45" t="str">
        <x:v>iOS y Android</x:v>
      </x:c>
      <x:c r="J9" s="45" t="str">
        <x:v>Alta</x:v>
      </x:c>
      <x:c r="K9" s="53" t="str">
        <x:v>Pendiente</x:v>
      </x:c>
      <x:c r="L9" s="56" t="str"/>
    </x:row>
    <x:row r="10">
      <x:c r="A10" s="50" t="str">
        <x:v>AKR-T-006</x:v>
      </x:c>
      <x:c r="B10" s="51" t="str">
        <x:v>Registro y perfil</x:v>
      </x:c>
      <x:c r="C10" s="51" t="str">
        <x:v>Medir esfuerzo y confianza</x:v>
      </x:c>
      <x:c r="D10" s="51" t="str">
        <x:v>Cuenta nueva de prueba</x:v>
      </x:c>
      <x:c r="E10" s="51" t="n">
        <x:v>2</x:v>
      </x:c>
      <x:c r="F10" s="51" t="str">
        <x:v>Completar datos mínimos</x:v>
      </x:c>
      <x:c r="G10" s="51" t="str">
        <x:v>Campos obligatorios se distinguen de opcionales</x:v>
      </x:c>
      <x:c r="H10" s="51" t="str">
        <x:v>Capturas anonimizadas</x:v>
      </x:c>
      <x:c r="I10" s="51" t="str">
        <x:v>iOS y Android</x:v>
      </x:c>
      <x:c r="J10" s="51" t="str">
        <x:v>Alta</x:v>
      </x:c>
      <x:c r="K10" s="53" t="str">
        <x:v>Pendiente</x:v>
      </x:c>
      <x:c r="L10" s="56" t="str"/>
    </x:row>
    <x:row r="11">
      <x:c r="A11" s="24" t="str">
        <x:v>AKR-T-007</x:v>
      </x:c>
      <x:c r="B11" s="45" t="str">
        <x:v>Registro y perfil</x:v>
      </x:c>
      <x:c r="C11" s="45" t="str">
        <x:v>Medir esfuerzo y confianza</x:v>
      </x:c>
      <x:c r="D11" s="45" t="str">
        <x:v>Cuenta nueva de prueba</x:v>
      </x:c>
      <x:c r="E11" s="45" t="n">
        <x:v>3</x:v>
      </x:c>
      <x:c r="F11" s="45" t="str">
        <x:v>Omitir vehículo</x:v>
      </x:c>
      <x:c r="G11" s="45" t="str">
        <x:v>La app permite continuar si es opcional</x:v>
      </x:c>
      <x:c r="H11" s="45" t="str">
        <x:v>Resultado del intento</x:v>
      </x:c>
      <x:c r="I11" s="45" t="str">
        <x:v>iOS y Android</x:v>
      </x:c>
      <x:c r="J11" s="45" t="str">
        <x:v>Alta</x:v>
      </x:c>
      <x:c r="K11" s="53" t="str">
        <x:v>Pendiente</x:v>
      </x:c>
      <x:c r="L11" s="56" t="str"/>
    </x:row>
    <x:row r="12">
      <x:c r="A12" s="50" t="str">
        <x:v>AKR-T-008</x:v>
      </x:c>
      <x:c r="B12" s="51" t="str">
        <x:v>Registro y perfil</x:v>
      </x:c>
      <x:c r="C12" s="51" t="str">
        <x:v>Medir esfuerzo y confianza</x:v>
      </x:c>
      <x:c r="D12" s="51" t="str">
        <x:v>Cuenta nueva de prueba</x:v>
      </x:c>
      <x:c r="E12" s="51" t="n">
        <x:v>4</x:v>
      </x:c>
      <x:c r="F12" s="51" t="str">
        <x:v>Agregar vehículo</x:v>
      </x:c>
      <x:c r="G12" s="51" t="str">
        <x:v>Marca, modelo y año se guardan</x:v>
      </x:c>
      <x:c r="H12" s="51" t="str">
        <x:v>Captura anonimizada</x:v>
      </x:c>
      <x:c r="I12" s="51" t="str">
        <x:v>iOS y Android</x:v>
      </x:c>
      <x:c r="J12" s="51" t="str">
        <x:v>Alta</x:v>
      </x:c>
      <x:c r="K12" s="53" t="str">
        <x:v>Pendiente</x:v>
      </x:c>
      <x:c r="L12" s="56" t="str"/>
    </x:row>
    <x:row r="13">
      <x:c r="A13" s="24" t="str">
        <x:v>AKR-T-009</x:v>
      </x:c>
      <x:c r="B13" s="45" t="str">
        <x:v>Registro y perfil</x:v>
      </x:c>
      <x:c r="C13" s="45" t="str">
        <x:v>Medir esfuerzo y confianza</x:v>
      </x:c>
      <x:c r="D13" s="45" t="str">
        <x:v>Cuenta nueva de prueba</x:v>
      </x:c>
      <x:c r="E13" s="45" t="n">
        <x:v>5</x:v>
      </x:c>
      <x:c r="F13" s="45" t="str">
        <x:v>Activar biometría</x:v>
      </x:c>
      <x:c r="G13" s="45" t="str">
        <x:v>Face ID o equivalente funciona al reingresar</x:v>
      </x:c>
      <x:c r="H13" s="45" t="str">
        <x:v>Grabación de reingreso</x:v>
      </x:c>
      <x:c r="I13" s="45" t="str">
        <x:v>iOS y Android</x:v>
      </x:c>
      <x:c r="J13" s="45" t="str">
        <x:v>Alta</x:v>
      </x:c>
      <x:c r="K13" s="53" t="str">
        <x:v>Pendiente</x:v>
      </x:c>
      <x:c r="L13" s="56" t="str"/>
    </x:row>
    <x:row r="14">
      <x:c r="A14" s="50" t="str">
        <x:v>AKR-T-010</x:v>
      </x:c>
      <x:c r="B14" s="51" t="str">
        <x:v>Inicio y navegación</x:v>
      </x:c>
      <x:c r="C14" s="51" t="str">
        <x:v>Comprobar claridad y continuidad</x:v>
      </x:c>
      <x:c r="D14" s="51" t="str">
        <x:v>Cuenta autenticada</x:v>
      </x:c>
      <x:c r="E14" s="51" t="n">
        <x:v>1</x:v>
      </x:c>
      <x:c r="F14" s="51" t="str">
        <x:v>Identificar propuesta principal en cinco segundos</x:v>
      </x:c>
      <x:c r="G14" s="51" t="str">
        <x:v>El usuario puede explicar qué resuelve la app</x:v>
      </x:c>
      <x:c r="H14" s="51" t="str">
        <x:v>Respuesta y captura</x:v>
      </x:c>
      <x:c r="I14" s="51" t="str">
        <x:v>iOS y Android</x:v>
      </x:c>
      <x:c r="J14" s="51" t="str">
        <x:v>Alta</x:v>
      </x:c>
      <x:c r="K14" s="53" t="str">
        <x:v>Pendiente</x:v>
      </x:c>
      <x:c r="L14" s="56" t="str"/>
    </x:row>
    <x:row r="15">
      <x:c r="A15" s="24" t="str">
        <x:v>AKR-T-011</x:v>
      </x:c>
      <x:c r="B15" s="45" t="str">
        <x:v>Inicio y navegación</x:v>
      </x:c>
      <x:c r="C15" s="45" t="str">
        <x:v>Comprobar claridad y continuidad</x:v>
      </x:c>
      <x:c r="D15" s="45" t="str">
        <x:v>Cuenta autenticada</x:v>
      </x:c>
      <x:c r="E15" s="45" t="n">
        <x:v>2</x:v>
      </x:c>
      <x:c r="F15" s="45" t="str">
        <x:v>Abrir menú y notificaciones</x:v>
      </x:c>
      <x:c r="G15" s="45" t="str">
        <x:v>Controles responden y estados son claros</x:v>
      </x:c>
      <x:c r="H15" s="45" t="str">
        <x:v>Grabación</x:v>
      </x:c>
      <x:c r="I15" s="45" t="str">
        <x:v>iOS y Android</x:v>
      </x:c>
      <x:c r="J15" s="45" t="str">
        <x:v>Alta</x:v>
      </x:c>
      <x:c r="K15" s="53" t="str">
        <x:v>Pendiente</x:v>
      </x:c>
      <x:c r="L15" s="56" t="str"/>
    </x:row>
    <x:row r="16">
      <x:c r="A16" s="50" t="str">
        <x:v>AKR-T-012</x:v>
      </x:c>
      <x:c r="B16" s="51" t="str">
        <x:v>Inicio y navegación</x:v>
      </x:c>
      <x:c r="C16" s="51" t="str">
        <x:v>Comprobar claridad y continuidad</x:v>
      </x:c>
      <x:c r="D16" s="51" t="str">
        <x:v>Cuenta autenticada</x:v>
      </x:c>
      <x:c r="E16" s="51" t="n">
        <x:v>3</x:v>
      </x:c>
      <x:c r="F16" s="51" t="str">
        <x:v>Entrar y volver desde cada división</x:v>
      </x:c>
      <x:c r="G16" s="51" t="str">
        <x:v>Se conserva contexto y navegación</x:v>
      </x:c>
      <x:c r="H16" s="51" t="str">
        <x:v>Grabación de tres recorridos</x:v>
      </x:c>
      <x:c r="I16" s="51" t="str">
        <x:v>iOS y Android</x:v>
      </x:c>
      <x:c r="J16" s="51" t="str">
        <x:v>Alta</x:v>
      </x:c>
      <x:c r="K16" s="53" t="str">
        <x:v>Pendiente</x:v>
      </x:c>
      <x:c r="L16" s="56" t="str"/>
    </x:row>
    <x:row r="17">
      <x:c r="A17" s="24" t="str">
        <x:v>AKR-T-013</x:v>
      </x:c>
      <x:c r="B17" s="45" t="str">
        <x:v>Inicio y navegación</x:v>
      </x:c>
      <x:c r="C17" s="45" t="str">
        <x:v>Comprobar claridad y continuidad</x:v>
      </x:c>
      <x:c r="D17" s="45" t="str">
        <x:v>Cuenta autenticada</x:v>
      </x:c>
      <x:c r="E17" s="45" t="n">
        <x:v>4</x:v>
      </x:c>
      <x:c r="F17" s="45" t="str">
        <x:v>Probar botones flotantes</x:v>
      </x:c>
      <x:c r="G17" s="45" t="str">
        <x:v>No bloquean contenido ni acciones importantes</x:v>
      </x:c>
      <x:c r="H17" s="45" t="str">
        <x:v>Capturas en pantallas clave</x:v>
      </x:c>
      <x:c r="I17" s="45" t="str">
        <x:v>iOS y Android</x:v>
      </x:c>
      <x:c r="J17" s="45" t="str">
        <x:v>Alta</x:v>
      </x:c>
      <x:c r="K17" s="53" t="str">
        <x:v>Pendiente</x:v>
      </x:c>
      <x:c r="L17" s="56" t="str"/>
    </x:row>
    <x:row r="18">
      <x:c r="A18" s="50" t="str">
        <x:v>AKR-T-014</x:v>
      </x:c>
      <x:c r="B18" s="51" t="str">
        <x:v>Gasolineras</x:v>
      </x:c>
      <x:c r="C18" s="51" t="str">
        <x:v>Completar tareas de servicio</x:v>
      </x:c>
      <x:c r="D18" s="51" t="str">
        <x:v>Ubicación de prueba autorizada</x:v>
      </x:c>
      <x:c r="E18" s="51" t="n">
        <x:v>1</x:v>
      </x:c>
      <x:c r="F18" s="51" t="str">
        <x:v>Buscar gasolinera cercana</x:v>
      </x:c>
      <x:c r="G18" s="51" t="str">
        <x:v>Se muestran resultados relevantes y distancia</x:v>
      </x:c>
      <x:c r="H18" s="51" t="str">
        <x:v>Captura de resultados</x:v>
      </x:c>
      <x:c r="I18" s="51" t="str">
        <x:v>iOS y Android</x:v>
      </x:c>
      <x:c r="J18" s="51" t="str">
        <x:v>Alta</x:v>
      </x:c>
      <x:c r="K18" s="53" t="str">
        <x:v>Pendiente</x:v>
      </x:c>
      <x:c r="L18" s="56" t="str"/>
    </x:row>
    <x:row r="19">
      <x:c r="A19" s="24" t="str">
        <x:v>AKR-T-015</x:v>
      </x:c>
      <x:c r="B19" s="45" t="str">
        <x:v>Gasolineras</x:v>
      </x:c>
      <x:c r="C19" s="45" t="str">
        <x:v>Completar tareas de servicio</x:v>
      </x:c>
      <x:c r="D19" s="45" t="str">
        <x:v>Ubicación de prueba autorizada</x:v>
      </x:c>
      <x:c r="E19" s="45" t="n">
        <x:v>2</x:v>
      </x:c>
      <x:c r="F19" s="45" t="str">
        <x:v>Abrir producto</x:v>
      </x:c>
      <x:c r="G19" s="45" t="str">
        <x:v>Contenido y ficha técnica cargan</x:v>
      </x:c>
      <x:c r="H19" s="45" t="str">
        <x:v>Captura y PDF</x:v>
      </x:c>
      <x:c r="I19" s="45" t="str">
        <x:v>iOS y Android</x:v>
      </x:c>
      <x:c r="J19" s="45" t="str">
        <x:v>Alta</x:v>
      </x:c>
      <x:c r="K19" s="53" t="str">
        <x:v>Pendiente</x:v>
      </x:c>
      <x:c r="L19" s="56" t="str"/>
    </x:row>
    <x:row r="20">
      <x:c r="A20" s="50" t="str">
        <x:v>AKR-T-016</x:v>
      </x:c>
      <x:c r="B20" s="51" t="str">
        <x:v>Gasolineras</x:v>
      </x:c>
      <x:c r="C20" s="51" t="str">
        <x:v>Completar tareas de servicio</x:v>
      </x:c>
      <x:c r="D20" s="51" t="str">
        <x:v>Ubicación de prueba autorizada</x:v>
      </x:c>
      <x:c r="E20" s="51" t="n">
        <x:v>3</x:v>
      </x:c>
      <x:c r="F20" s="51" t="str">
        <x:v>Descargar y compartir ficha</x:v>
      </x:c>
      <x:c r="G20" s="51" t="str">
        <x:v>Archivo correcto y acción finaliza</x:v>
      </x:c>
      <x:c r="H20" s="51" t="str">
        <x:v>Archivo y registro</x:v>
      </x:c>
      <x:c r="I20" s="51" t="str">
        <x:v>iOS y Android</x:v>
      </x:c>
      <x:c r="J20" s="51" t="str">
        <x:v>Alta</x:v>
      </x:c>
      <x:c r="K20" s="53" t="str">
        <x:v>Pendiente</x:v>
      </x:c>
      <x:c r="L20" s="56" t="str"/>
    </x:row>
    <x:row r="21">
      <x:c r="A21" s="24" t="str">
        <x:v>AKR-T-017</x:v>
      </x:c>
      <x:c r="B21" s="45" t="str">
        <x:v>Gasolineras</x:v>
      </x:c>
      <x:c r="C21" s="45" t="str">
        <x:v>Completar tareas de servicio</x:v>
      </x:c>
      <x:c r="D21" s="45" t="str">
        <x:v>Ubicación de prueba autorizada</x:v>
      </x:c>
      <x:c r="E21" s="45" t="n">
        <x:v>4</x:v>
      </x:c>
      <x:c r="F21" s="45" t="str">
        <x:v>Iniciar facturación por WhatsApp</x:v>
      </x:c>
      <x:c r="G21" s="45" t="str">
        <x:v>Se explica cambio de canal y se conserva contexto</x:v>
      </x:c>
      <x:c r="H21" s="45" t="str">
        <x:v>Grabación hasta límite autorizado</x:v>
      </x:c>
      <x:c r="I21" s="45" t="str">
        <x:v>iOS y Android</x:v>
      </x:c>
      <x:c r="J21" s="45" t="str">
        <x:v>Alta</x:v>
      </x:c>
      <x:c r="K21" s="53" t="str">
        <x:v>Pendiente</x:v>
      </x:c>
      <x:c r="L21" s="56" t="str"/>
    </x:row>
    <x:row r="22">
      <x:c r="A22" s="50" t="str">
        <x:v>AKR-T-018</x:v>
      </x:c>
      <x:c r="B22" s="51" t="str">
        <x:v>Gasolineras</x:v>
      </x:c>
      <x:c r="C22" s="51" t="str">
        <x:v>Completar tareas de servicio</x:v>
      </x:c>
      <x:c r="D22" s="51" t="str">
        <x:v>Ubicación de prueba autorizada</x:v>
      </x:c>
      <x:c r="E22" s="51" t="n">
        <x:v>5</x:v>
      </x:c>
      <x:c r="F22" s="51" t="str">
        <x:v>Iniciar facturación web</x:v>
      </x:c>
      <x:c r="G22" s="51" t="str">
        <x:v>El enlace abre destino correcto</x:v>
      </x:c>
      <x:c r="H22" s="51" t="str">
        <x:v>Captura del destino</x:v>
      </x:c>
      <x:c r="I22" s="51" t="str">
        <x:v>iOS y Android</x:v>
      </x:c>
      <x:c r="J22" s="51" t="str">
        <x:v>Alta</x:v>
      </x:c>
      <x:c r="K22" s="53" t="str">
        <x:v>Pendiente</x:v>
      </x:c>
      <x:c r="L22" s="56" t="str"/>
    </x:row>
    <x:row r="23">
      <x:c r="A23" s="24" t="str">
        <x:v>AKR-T-019</x:v>
      </x:c>
      <x:c r="B23" s="45" t="str">
        <x:v>EV</x:v>
      </x:c>
      <x:c r="C23" s="45" t="str">
        <x:v>Validar journey crítico de carga</x:v>
      </x:c>
      <x:c r="D23" s="45" t="str">
        <x:v>Cuenta EV y QR o estación controlada</x:v>
      </x:c>
      <x:c r="E23" s="45" t="n">
        <x:v>1</x:v>
      </x:c>
      <x:c r="F23" s="45" t="str">
        <x:v>Buscar cargador con ubicación permitida</x:v>
      </x:c>
      <x:c r="G23" s="45" t="str">
        <x:v>Mapa y disponibilidad son comprensibles</x:v>
      </x:c>
      <x:c r="H23" s="45" t="str">
        <x:v>Grabación</x:v>
      </x:c>
      <x:c r="I23" s="45" t="str">
        <x:v>iOS y Android</x:v>
      </x:c>
      <x:c r="J23" s="45" t="str">
        <x:v>Alta</x:v>
      </x:c>
      <x:c r="K23" s="53" t="str">
        <x:v>Pendiente</x:v>
      </x:c>
      <x:c r="L23" s="56" t="str"/>
    </x:row>
    <x:row r="24">
      <x:c r="A24" s="50" t="str">
        <x:v>AKR-T-020</x:v>
      </x:c>
      <x:c r="B24" s="51" t="str">
        <x:v>EV</x:v>
      </x:c>
      <x:c r="C24" s="51" t="str">
        <x:v>Validar journey crítico de carga</x:v>
      </x:c>
      <x:c r="D24" s="51" t="str">
        <x:v>Cuenta EV y QR o estación controlada</x:v>
      </x:c>
      <x:c r="E24" s="51" t="n">
        <x:v>2</x:v>
      </x:c>
      <x:c r="F24" s="51" t="str">
        <x:v>Buscar con ubicación denegada</x:v>
      </x:c>
      <x:c r="G24" s="51" t="str">
        <x:v>Existe alternativa manual</x:v>
      </x:c>
      <x:c r="H24" s="51" t="str">
        <x:v>Grabación</x:v>
      </x:c>
      <x:c r="I24" s="51" t="str">
        <x:v>iOS y Android</x:v>
      </x:c>
      <x:c r="J24" s="51" t="str">
        <x:v>Alta</x:v>
      </x:c>
      <x:c r="K24" s="53" t="str">
        <x:v>Pendiente</x:v>
      </x:c>
      <x:c r="L24" s="56" t="str"/>
    </x:row>
    <x:row r="25">
      <x:c r="A25" s="24" t="str">
        <x:v>AKR-T-021</x:v>
      </x:c>
      <x:c r="B25" s="45" t="str">
        <x:v>EV</x:v>
      </x:c>
      <x:c r="C25" s="45" t="str">
        <x:v>Validar journey crítico de carga</x:v>
      </x:c>
      <x:c r="D25" s="45" t="str">
        <x:v>Cuenta EV y QR o estación controlada</x:v>
      </x:c>
      <x:c r="E25" s="45" t="n">
        <x:v>3</x:v>
      </x:c>
      <x:c r="F25" s="45" t="str">
        <x:v>Aplicar filtros</x:v>
      </x:c>
      <x:c r="G25" s="45" t="str">
        <x:v>Resultados responden a filtros</x:v>
      </x:c>
      <x:c r="H25" s="45" t="str">
        <x:v>Antes y después</x:v>
      </x:c>
      <x:c r="I25" s="45" t="str">
        <x:v>iOS y Android</x:v>
      </x:c>
      <x:c r="J25" s="45" t="str">
        <x:v>Alta</x:v>
      </x:c>
      <x:c r="K25" s="53" t="str">
        <x:v>Pendiente</x:v>
      </x:c>
      <x:c r="L25" s="56" t="str"/>
    </x:row>
    <x:row r="26">
      <x:c r="A26" s="50" t="str">
        <x:v>AKR-T-022</x:v>
      </x:c>
      <x:c r="B26" s="51" t="str">
        <x:v>EV</x:v>
      </x:c>
      <x:c r="C26" s="51" t="str">
        <x:v>Validar journey crítico de carga</x:v>
      </x:c>
      <x:c r="D26" s="51" t="str">
        <x:v>Cuenta EV y QR o estación controlada</x:v>
      </x:c>
      <x:c r="E26" s="51" t="n">
        <x:v>4</x:v>
      </x:c>
      <x:c r="F26" s="51" t="str">
        <x:v>Escanear QR de prueba</x:v>
      </x:c>
      <x:c r="G26" s="51" t="str">
        <x:v>Se reconoce el cargador autorizado</x:v>
      </x:c>
      <x:c r="H26" s="51" t="str">
        <x:v>Grabación</x:v>
      </x:c>
      <x:c r="I26" s="51" t="str">
        <x:v>iOS y Android</x:v>
      </x:c>
      <x:c r="J26" s="51" t="str">
        <x:v>Alta</x:v>
      </x:c>
      <x:c r="K26" s="53" t="str">
        <x:v>Pendiente</x:v>
      </x:c>
      <x:c r="L26" s="56" t="str"/>
    </x:row>
    <x:row r="27">
      <x:c r="A27" s="24" t="str">
        <x:v>AKR-T-023</x:v>
      </x:c>
      <x:c r="B27" s="45" t="str">
        <x:v>EV</x:v>
      </x:c>
      <x:c r="C27" s="45" t="str">
        <x:v>Validar journey crítico de carga</x:v>
      </x:c>
      <x:c r="D27" s="45" t="str">
        <x:v>Cuenta EV y QR o estación controlada</x:v>
      </x:c>
      <x:c r="E27" s="45" t="n">
        <x:v>5</x:v>
      </x:c>
      <x:c r="F27" s="45" t="str">
        <x:v>Elegir modalidad de carga</x:v>
      </x:c>
      <x:c r="G27" s="45" t="str">
        <x:v>Velocidad, precio y condiciones son claros</x:v>
      </x:c>
      <x:c r="H27" s="45" t="str">
        <x:v>Captura</x:v>
      </x:c>
      <x:c r="I27" s="45" t="str">
        <x:v>iOS y Android</x:v>
      </x:c>
      <x:c r="J27" s="45" t="str">
        <x:v>Alta</x:v>
      </x:c>
      <x:c r="K27" s="53" t="str">
        <x:v>Pendiente</x:v>
      </x:c>
      <x:c r="L27" s="56" t="str"/>
    </x:row>
    <x:row r="28">
      <x:c r="A28" s="50" t="str">
        <x:v>AKR-T-024</x:v>
      </x:c>
      <x:c r="B28" s="51" t="str">
        <x:v>EV</x:v>
      </x:c>
      <x:c r="C28" s="51" t="str">
        <x:v>Validar journey crítico de carga</x:v>
      </x:c>
      <x:c r="D28" s="51" t="str">
        <x:v>Cuenta EV y QR o estación controlada</x:v>
      </x:c>
      <x:c r="E28" s="51" t="n">
        <x:v>6</x:v>
      </x:c>
      <x:c r="F28" s="51" t="str">
        <x:v>Llegar al paso de pago</x:v>
      </x:c>
      <x:c r="G28" s="51" t="str">
        <x:v>Importe y método se explican antes de confirmar</x:v>
      </x:c>
      <x:c r="H28" s="51" t="str">
        <x:v>Captura sin transacción</x:v>
      </x:c>
      <x:c r="I28" s="51" t="str">
        <x:v>iOS y Android</x:v>
      </x:c>
      <x:c r="J28" s="51" t="str">
        <x:v>Alta</x:v>
      </x:c>
      <x:c r="K28" s="53" t="str">
        <x:v>Pendiente</x:v>
      </x:c>
      <x:c r="L28" s="56" t="str"/>
    </x:row>
    <x:row r="29">
      <x:c r="A29" s="24" t="str">
        <x:v>AKR-T-025</x:v>
      </x:c>
      <x:c r="B29" s="45" t="str">
        <x:v>EV</x:v>
      </x:c>
      <x:c r="C29" s="45" t="str">
        <x:v>Validar journey crítico de carga</x:v>
      </x:c>
      <x:c r="D29" s="45" t="str">
        <x:v>Cuenta EV y QR o estación controlada</x:v>
      </x:c>
      <x:c r="E29" s="45" t="n">
        <x:v>7</x:v>
      </x:c>
      <x:c r="F29" s="45" t="str">
        <x:v>Revisar historial, recibo y factura</x:v>
      </x:c>
      <x:c r="G29" s="45" t="str">
        <x:v>La información es accesible y consistente</x:v>
      </x:c>
      <x:c r="H29" s="45" t="str">
        <x:v>Capturas</x:v>
      </x:c>
      <x:c r="I29" s="45" t="str">
        <x:v>iOS y Android</x:v>
      </x:c>
      <x:c r="J29" s="45" t="str">
        <x:v>Alta</x:v>
      </x:c>
      <x:c r="K29" s="53" t="str">
        <x:v>Pendiente</x:v>
      </x:c>
      <x:c r="L29" s="56" t="str"/>
    </x:row>
    <x:row r="30">
      <x:c r="A30" s="50" t="str">
        <x:v>AKR-T-026</x:v>
      </x:c>
      <x:c r="B30" s="51" t="str">
        <x:v>EV</x:v>
      </x:c>
      <x:c r="C30" s="51" t="str">
        <x:v>Validar journey crítico de carga</x:v>
      </x:c>
      <x:c r="D30" s="51" t="str">
        <x:v>Cuenta EV y QR o estación controlada</x:v>
      </x:c>
      <x:c r="E30" s="51" t="n">
        <x:v>8</x:v>
      </x:c>
      <x:c r="F30" s="51" t="str">
        <x:v>Solicitar ayuda</x:v>
      </x:c>
      <x:c r="G30" s="51" t="str">
        <x:v>Canal y tiempo esperado quedan claros</x:v>
      </x:c>
      <x:c r="H30" s="51" t="str">
        <x:v>Registro de contacto de prueba</x:v>
      </x:c>
      <x:c r="I30" s="51" t="str">
        <x:v>iOS y Android</x:v>
      </x:c>
      <x:c r="J30" s="51" t="str">
        <x:v>Alta</x:v>
      </x:c>
      <x:c r="K30" s="53" t="str">
        <x:v>Pendiente</x:v>
      </x:c>
      <x:c r="L30" s="56" t="str"/>
    </x:row>
    <x:row r="31">
      <x:c r="A31" s="24" t="str">
        <x:v>AKR-T-027</x:v>
      </x:c>
      <x:c r="B31" s="45" t="str">
        <x:v>Lubricantes</x:v>
      </x:c>
      <x:c r="C31" s="45" t="str">
        <x:v>Evaluar descubrimiento de producto</x:v>
      </x:c>
      <x:c r="D31" s="45" t="str">
        <x:v>Cuenta autenticada</x:v>
      </x:c>
      <x:c r="E31" s="45" t="n">
        <x:v>1</x:v>
      </x:c>
      <x:c r="F31" s="45" t="str">
        <x:v>Entrar a cada categoría</x:v>
      </x:c>
      <x:c r="G31" s="45" t="str">
        <x:v>La clasificación coincide con la necesidad</x:v>
      </x:c>
      <x:c r="H31" s="45" t="str">
        <x:v>Capturas</x:v>
      </x:c>
      <x:c r="I31" s="45" t="str">
        <x:v>iOS y Android</x:v>
      </x:c>
      <x:c r="J31" s="45" t="str">
        <x:v>Alta</x:v>
      </x:c>
      <x:c r="K31" s="53" t="str">
        <x:v>Pendiente</x:v>
      </x:c>
      <x:c r="L31" s="56" t="str"/>
    </x:row>
    <x:row r="32">
      <x:c r="A32" s="50" t="str">
        <x:v>AKR-T-028</x:v>
      </x:c>
      <x:c r="B32" s="51" t="str">
        <x:v>Lubricantes</x:v>
      </x:c>
      <x:c r="C32" s="51" t="str">
        <x:v>Evaluar descubrimiento de producto</x:v>
      </x:c>
      <x:c r="D32" s="51" t="str">
        <x:v>Cuenta autenticada</x:v>
      </x:c>
      <x:c r="E32" s="51" t="n">
        <x:v>2</x:v>
      </x:c>
      <x:c r="F32" s="51" t="str">
        <x:v>Abrir ver todo y buscar producto</x:v>
      </x:c>
      <x:c r="G32" s="51" t="str">
        <x:v>El usuario encuentra un producto concreto</x:v>
      </x:c>
      <x:c r="H32" s="51" t="str">
        <x:v>Tiempo y pasos</x:v>
      </x:c>
      <x:c r="I32" s="51" t="str">
        <x:v>iOS y Android</x:v>
      </x:c>
      <x:c r="J32" s="51" t="str">
        <x:v>Alta</x:v>
      </x:c>
      <x:c r="K32" s="53" t="str">
        <x:v>Pendiente</x:v>
      </x:c>
      <x:c r="L32" s="56" t="str"/>
    </x:row>
    <x:row r="33">
      <x:c r="A33" s="24" t="str">
        <x:v>AKR-T-029</x:v>
      </x:c>
      <x:c r="B33" s="45" t="str">
        <x:v>Lubricantes</x:v>
      </x:c>
      <x:c r="C33" s="45" t="str">
        <x:v>Evaluar descubrimiento de producto</x:v>
      </x:c>
      <x:c r="D33" s="45" t="str">
        <x:v>Cuenta autenticada</x:v>
      </x:c>
      <x:c r="E33" s="45" t="n">
        <x:v>3</x:v>
      </x:c>
      <x:c r="F33" s="45" t="str">
        <x:v>Descargar ficha técnica</x:v>
      </x:c>
      <x:c r="G33" s="45" t="str">
        <x:v>El documento corresponde al producto</x:v>
      </x:c>
      <x:c r="H33" s="45" t="str">
        <x:v>Archivo</x:v>
      </x:c>
      <x:c r="I33" s="45" t="str">
        <x:v>iOS y Android</x:v>
      </x:c>
      <x:c r="J33" s="45" t="str">
        <x:v>Alta</x:v>
      </x:c>
      <x:c r="K33" s="53" t="str">
        <x:v>Pendiente</x:v>
      </x:c>
      <x:c r="L33" s="56" t="str"/>
    </x:row>
    <x:row r="34">
      <x:c r="A34" s="50" t="str">
        <x:v>AKR-T-030</x:v>
      </x:c>
      <x:c r="B34" s="51" t="str">
        <x:v>Lubricantes</x:v>
      </x:c>
      <x:c r="C34" s="51" t="str">
        <x:v>Evaluar descubrimiento de producto</x:v>
      </x:c>
      <x:c r="D34" s="51" t="str">
        <x:v>Cuenta autenticada</x:v>
      </x:c>
      <x:c r="E34" s="51" t="n">
        <x:v>4</x:v>
      </x:c>
      <x:c r="F34" s="51" t="str">
        <x:v>Localizar centro AKRON</x:v>
      </x:c>
      <x:c r="G34" s="51" t="str">
        <x:v>El destino y la ruta son claros</x:v>
      </x:c>
      <x:c r="H34" s="51" t="str">
        <x:v>Captura</x:v>
      </x:c>
      <x:c r="I34" s="51" t="str">
        <x:v>iOS y Android</x:v>
      </x:c>
      <x:c r="J34" s="51" t="str">
        <x:v>Alta</x:v>
      </x:c>
      <x:c r="K34" s="53" t="str">
        <x:v>Pendiente</x:v>
      </x:c>
      <x:c r="L34" s="56" t="str"/>
    </x:row>
    <x:row r="35">
      <x:c r="A35" s="24" t="str">
        <x:v>AKR-T-031</x:v>
      </x:c>
      <x:c r="B35" s="45" t="str">
        <x:v>Lubricantes</x:v>
      </x:c>
      <x:c r="C35" s="45" t="str">
        <x:v>Evaluar descubrimiento de producto</x:v>
      </x:c>
      <x:c r="D35" s="45" t="str">
        <x:v>Cuenta autenticada</x:v>
      </x:c>
      <x:c r="E35" s="45" t="n">
        <x:v>5</x:v>
      </x:c>
      <x:c r="F35" s="45" t="str">
        <x:v>Abrir promoción</x:v>
      </x:c>
      <x:c r="G35" s="45" t="str">
        <x:v>Oferta, vigencia y acción son comprensibles</x:v>
      </x:c>
      <x:c r="H35" s="45" t="str">
        <x:v>Captura</x:v>
      </x:c>
      <x:c r="I35" s="45" t="str">
        <x:v>iOS y Android</x:v>
      </x:c>
      <x:c r="J35" s="45" t="str">
        <x:v>Alta</x:v>
      </x:c>
      <x:c r="K35" s="53" t="str">
        <x:v>Pendiente</x:v>
      </x:c>
      <x:c r="L35" s="56" t="str"/>
    </x:row>
    <x:row r="36">
      <x:c r="A36" s="50" t="str">
        <x:v>AKR-T-032</x:v>
      </x:c>
      <x:c r="B36" s="51" t="str">
        <x:v>Promociones y notificaciones</x:v>
      </x:c>
      <x:c r="C36" s="51" t="str">
        <x:v>Medir capacidad de activación</x:v>
      </x:c>
      <x:c r="D36" s="51" t="str">
        <x:v>Notificaciones autorizadas</x:v>
      </x:c>
      <x:c r="E36" s="51" t="n">
        <x:v>1</x:v>
      </x:c>
      <x:c r="F36" s="51" t="str">
        <x:v>Abrir banner principal</x:v>
      </x:c>
      <x:c r="G36" s="51" t="str">
        <x:v>La promoción tiene vigencia, beneficio y acción</x:v>
      </x:c>
      <x:c r="H36" s="51" t="str">
        <x:v>Captura</x:v>
      </x:c>
      <x:c r="I36" s="51" t="str">
        <x:v>iOS y Android</x:v>
      </x:c>
      <x:c r="J36" s="51" t="str">
        <x:v>Alta</x:v>
      </x:c>
      <x:c r="K36" s="53" t="str">
        <x:v>Pendiente</x:v>
      </x:c>
      <x:c r="L36" s="56" t="str"/>
    </x:row>
    <x:row r="37">
      <x:c r="A37" s="24" t="str">
        <x:v>AKR-T-033</x:v>
      </x:c>
      <x:c r="B37" s="45" t="str">
        <x:v>Promociones y notificaciones</x:v>
      </x:c>
      <x:c r="C37" s="45" t="str">
        <x:v>Medir capacidad de activación</x:v>
      </x:c>
      <x:c r="D37" s="45" t="str">
        <x:v>Notificaciones autorizadas</x:v>
      </x:c>
      <x:c r="E37" s="45" t="n">
        <x:v>2</x:v>
      </x:c>
      <x:c r="F37" s="45" t="str">
        <x:v>Revisar centro de notificaciones</x:v>
      </x:c>
      <x:c r="G37" s="45" t="str">
        <x:v>Mensajes se ordenan y pueden abrirse</x:v>
      </x:c>
      <x:c r="H37" s="45" t="str">
        <x:v>Captura</x:v>
      </x:c>
      <x:c r="I37" s="45" t="str">
        <x:v>iOS y Android</x:v>
      </x:c>
      <x:c r="J37" s="45" t="str">
        <x:v>Alta</x:v>
      </x:c>
      <x:c r="K37" s="53" t="str">
        <x:v>Pendiente</x:v>
      </x:c>
      <x:c r="L37" s="56" t="str"/>
    </x:row>
    <x:row r="38">
      <x:c r="A38" s="50" t="str">
        <x:v>AKR-T-034</x:v>
      </x:c>
      <x:c r="B38" s="51" t="str">
        <x:v>Promociones y notificaciones</x:v>
      </x:c>
      <x:c r="C38" s="51" t="str">
        <x:v>Medir capacidad de activación</x:v>
      </x:c>
      <x:c r="D38" s="51" t="str">
        <x:v>Notificaciones autorizadas</x:v>
      </x:c>
      <x:c r="E38" s="51" t="n">
        <x:v>3</x:v>
      </x:c>
      <x:c r="F38" s="51" t="str">
        <x:v>Comparar dos perfiles</x:v>
      </x:c>
      <x:c r="G38" s="51" t="str">
        <x:v>El contenido cambia sólo si existe personalización</x:v>
      </x:c>
      <x:c r="H38" s="51" t="str">
        <x:v>Evidencia comparativa</x:v>
      </x:c>
      <x:c r="I38" s="51" t="str">
        <x:v>iOS y Android</x:v>
      </x:c>
      <x:c r="J38" s="51" t="str">
        <x:v>Alta</x:v>
      </x:c>
      <x:c r="K38" s="53" t="str">
        <x:v>Pendiente</x:v>
      </x:c>
      <x:c r="L38" s="56" t="str"/>
    </x:row>
    <x:row r="39">
      <x:c r="A39" s="24" t="str">
        <x:v>AKR-T-035</x:v>
      </x:c>
      <x:c r="B39" s="45" t="str">
        <x:v>Ayuda y seguridad</x:v>
      </x:c>
      <x:c r="C39" s="45" t="str">
        <x:v>Verificar recuperación y soporte</x:v>
      </x:c>
      <x:c r="D39" s="45" t="str">
        <x:v>Cuenta autenticada</x:v>
      </x:c>
      <x:c r="E39" s="45" t="n">
        <x:v>1</x:v>
      </x:c>
      <x:c r="F39" s="45" t="str">
        <x:v>Abrir WhatsApp y ayuda</x:v>
      </x:c>
      <x:c r="G39" s="45" t="str">
        <x:v>El destino y contexto transferido son correctos</x:v>
      </x:c>
      <x:c r="H39" s="45" t="str">
        <x:v>Grabación</x:v>
      </x:c>
      <x:c r="I39" s="45" t="str">
        <x:v>iOS y Android</x:v>
      </x:c>
      <x:c r="J39" s="45" t="str">
        <x:v>Alta</x:v>
      </x:c>
      <x:c r="K39" s="53" t="str">
        <x:v>Pendiente</x:v>
      </x:c>
      <x:c r="L39" s="56" t="str"/>
    </x:row>
    <x:row r="40">
      <x:c r="A40" s="50" t="str">
        <x:v>AKR-T-036</x:v>
      </x:c>
      <x:c r="B40" s="51" t="str">
        <x:v>Ayuda y seguridad</x:v>
      </x:c>
      <x:c r="C40" s="51" t="str">
        <x:v>Verificar recuperación y soporte</x:v>
      </x:c>
      <x:c r="D40" s="51" t="str">
        <x:v>Cuenta autenticada</x:v>
      </x:c>
      <x:c r="E40" s="51" t="n">
        <x:v>2</x:v>
      </x:c>
      <x:c r="F40" s="51" t="str">
        <x:v>Abrir emergencias</x:v>
      </x:c>
      <x:c r="G40" s="51" t="str">
        <x:v>Los contactos y etiquetas son legibles</x:v>
      </x:c>
      <x:c r="H40" s="51" t="str">
        <x:v>Captura</x:v>
      </x:c>
      <x:c r="I40" s="51" t="str">
        <x:v>iOS y Android</x:v>
      </x:c>
      <x:c r="J40" s="51" t="str">
        <x:v>Alta</x:v>
      </x:c>
      <x:c r="K40" s="53" t="str">
        <x:v>Pendiente</x:v>
      </x:c>
      <x:c r="L40" s="56" t="str"/>
    </x:row>
    <x:row r="41">
      <x:c r="A41" s="24" t="str">
        <x:v>AKR-T-037</x:v>
      </x:c>
      <x:c r="B41" s="45" t="str">
        <x:v>Ayuda y seguridad</x:v>
      </x:c>
      <x:c r="C41" s="45" t="str">
        <x:v>Verificar recuperación y soporte</x:v>
      </x:c>
      <x:c r="D41" s="45" t="str">
        <x:v>Cuenta autenticada</x:v>
      </x:c>
      <x:c r="E41" s="45" t="n">
        <x:v>3</x:v>
      </x:c>
      <x:c r="F41" s="45" t="str">
        <x:v>Abrir línea ética</x:v>
      </x:c>
      <x:c r="G41" s="45" t="str">
        <x:v>El canal explica propósito y privacidad</x:v>
      </x:c>
      <x:c r="H41" s="45" t="str">
        <x:v>Captura</x:v>
      </x:c>
      <x:c r="I41" s="45" t="str">
        <x:v>iOS y Android</x:v>
      </x:c>
      <x:c r="J41" s="45" t="str">
        <x:v>Alta</x:v>
      </x:c>
      <x:c r="K41" s="53" t="str">
        <x:v>Pendiente</x:v>
      </x:c>
      <x:c r="L41" s="56" t="str"/>
    </x:row>
    <x:row r="42">
      <x:c r="A42" s="58" t="str">
        <x:v>AKR-T-038</x:v>
      </x:c>
      <x:c r="B42" s="59" t="str">
        <x:v>Ayuda y seguridad</x:v>
      </x:c>
      <x:c r="C42" s="59" t="str">
        <x:v>Verificar recuperación y soporte</x:v>
      </x:c>
      <x:c r="D42" s="59" t="str">
        <x:v>Cuenta autenticada</x:v>
      </x:c>
      <x:c r="E42" s="59" t="n">
        <x:v>4</x:v>
      </x:c>
      <x:c r="F42" s="59" t="str">
        <x:v>Simular error de red</x:v>
      </x:c>
      <x:c r="G42" s="59" t="str">
        <x:v>La app informa el problema y ofrece recuperación</x:v>
      </x:c>
      <x:c r="H42" s="59" t="str">
        <x:v>Grabación</x:v>
      </x:c>
      <x:c r="I42" s="59" t="str">
        <x:v>iOS y Android</x:v>
      </x:c>
      <x:c r="J42" s="59" t="str">
        <x:v>Alta</x:v>
      </x:c>
      <x:c r="K42" s="54" t="str">
        <x:v>Pendiente</x:v>
      </x:c>
      <x:c r="L42" s="57" t="str"/>
    </x:row>
  </x:sheetData>
  <x:mergeCells>
    <x:mergeCell ref="A2:L2"/>
  </x:mergeCells>
  <x:dataValidations count="1">
    <x:dataValidation type="list" sqref="K5:K42">
      <x:formula1>"Pendiente,En curso,Ejecutado,Bloqueado,No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83f09083734f23"/>
  </x:tableParts>
</x:worksheet>
</file>

<file path=xl/worksheets/sheet5.xml><?xml version="1.0" encoding="utf-8"?>
<x:worksheet xmlns:x="http://schemas.openxmlformats.org/spreadsheetml/2006/main">
  <x:sheetPr>
    <x:tabColor rgb="FF6E7C96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0" hidden="0" customWidth="1"/>
    <x:col min="2" max="2" width="18" hidden="0" customWidth="1"/>
    <x:col min="3" max="3" width="49" hidden="0" customWidth="1"/>
    <x:col min="4" max="4" width="42" hidden="0" customWidth="1"/>
    <x:col min="5" max="5" width="30" hidden="0" customWidth="1"/>
    <x:col min="6" max="6" width="12" hidden="0" customWidth="1"/>
    <x:col min="7" max="7" width="12" hidden="0" customWidth="1"/>
    <x:col min="8" max="8" width="42" hidden="0" customWidth="1"/>
    <x:col min="9" max="9" width="37" hidden="0" customWidth="1"/>
    <x:col min="10" max="10" width="16" hidden="0" customWidth="1"/>
  </x:cols>
  <x:sheetData>
    <x:row r="2" ht="26" customHeight="1">
      <x:c r="A2" s="2" t="str">
        <x:v>Hipótesis iniciales de fricción y oportunidad</x:v>
      </x:c>
      <x:c r="B2" s="87"/>
      <x:c r="C2" s="87"/>
      <x:c r="D2" s="87"/>
      <x:c r="E2" s="87"/>
      <x:c r="F2" s="87"/>
      <x:c r="G2" s="87"/>
      <x:c r="H2" s="87"/>
      <x:c r="I2" s="87"/>
      <x:c r="J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</x:row>
    <x:row r="4">
      <x:c r="A4" s="91" t="str">
        <x:v>Son hipótesis para validar, no hallazgos finales. Se actualizarán después del recorrido autenticado y del Human Lab.</x:v>
      </x:c>
      <x:c r="B4" s="87"/>
      <x:c r="C4" s="87"/>
      <x:c r="D4" s="87"/>
      <x:c r="E4" s="87"/>
      <x:c r="F4" s="87"/>
      <x:c r="G4" s="87"/>
      <x:c r="H4" s="87"/>
      <x:c r="I4" s="87"/>
      <x:c r="J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</x:row>
    <x:row r="6">
      <x:c r="A6" s="37" t="str">
        <x:v>ID</x:v>
      </x:c>
      <x:c r="B6" s="37" t="str">
        <x:v>Momento</x:v>
      </x:c>
      <x:c r="C6" s="37" t="str">
        <x:v>Hipótesis</x:v>
      </x:c>
      <x:c r="D6" s="37" t="str">
        <x:v>Señal observable</x:v>
      </x:c>
      <x:c r="E6" s="37" t="str">
        <x:v>Impacto potencial</x:v>
      </x:c>
      <x:c r="F6" s="37" t="str">
        <x:v>Severidad</x:v>
      </x:c>
      <x:c r="G6" s="37" t="str">
        <x:v>Confianza</x:v>
      </x:c>
      <x:c r="H6" s="37" t="str">
        <x:v>Cómo validar</x:v>
      </x:c>
      <x:c r="I6" s="37" t="str">
        <x:v>Criterio de decisión</x:v>
      </x:c>
      <x:c r="J6" s="37" t="str">
        <x:v>Estado</x:v>
      </x:c>
    </x:row>
    <x:row r="7">
      <x:c r="A7" s="22" t="str">
        <x:v>H-01</x:v>
      </x:c>
      <x:c r="B7" s="44" t="str">
        <x:v>Perfil</x:v>
      </x:c>
      <x:c r="C7" s="44" t="str">
        <x:v>Solicitar varios datos antes de demostrar valor puede reducir la terminación del perfil.</x:v>
      </x:c>
      <x:c r="D7" s="44" t="str">
        <x:v>Formulario extenso y datos personales antes de observar beneficio personalizado.</x:v>
      </x:c>
      <x:c r="E7" s="44" t="str">
        <x:v>Menor activación y confianza</x:v>
      </x:c>
      <x:c r="F7" s="44" t="str">
        <x:v>Alta</x:v>
      </x:c>
      <x:c r="G7" s="44" t="str">
        <x:v>Media</x:v>
      </x:c>
      <x:c r="H7" s="44" t="str">
        <x:v>Medir abandono y pedir al usuario explicar valor esperado.</x:v>
      </x:c>
      <x:c r="I7" s="44" t="str">
        <x:v>Abandono, dudas o negativa recurrente</x:v>
      </x:c>
      <x:c r="J7" s="55" t="str">
        <x:v>Por validar</x:v>
      </x:c>
    </x:row>
    <x:row r="8">
      <x:c r="A8" s="50" t="str">
        <x:v>H-02</x:v>
      </x:c>
      <x:c r="B8" s="51" t="str">
        <x:v>Perfil</x:v>
      </x:c>
      <x:c r="C8" s="51" t="str">
        <x:v>La información del vehículo puede generar valor si alimenta contenido, productos y promociones relevantes.</x:v>
      </x:c>
      <x:c r="D8" s="51" t="str">
        <x:v>Marca, modelo y año son campos disponibles.</x:v>
      </x:c>
      <x:c r="E8" s="51" t="str">
        <x:v>Mejor personalización y conversión</x:v>
      </x:c>
      <x:c r="F8" s="51" t="str">
        <x:v>Alta</x:v>
      </x:c>
      <x:c r="G8" s="51" t="str">
        <x:v>Media</x:v>
      </x:c>
      <x:c r="H8" s="51" t="str">
        <x:v>Comparar contenido entre perfiles de vehículos distintos.</x:v>
      </x:c>
      <x:c r="I8" s="51" t="str">
        <x:v>Cambios visibles y útiles por perfil</x:v>
      </x:c>
      <x:c r="J8" s="56" t="str">
        <x:v>Por validar</x:v>
      </x:c>
    </x:row>
    <x:row r="9">
      <x:c r="A9" s="24" t="str">
        <x:v>H-03</x:v>
      </x:c>
      <x:c r="B9" s="45" t="str">
        <x:v>Inicio</x:v>
      </x:c>
      <x:c r="C9" s="45" t="str">
        <x:v>Las tres divisiones comunican amplitud, pero pueden dificultar identificar una tarea principal.</x:v>
      </x:c>
      <x:c r="D9" s="45" t="str">
        <x:v>Gasolineras, EV y Lubricantes comparten protagonismo.</x:v>
      </x:c>
      <x:c r="E9" s="45" t="str">
        <x:v>Orientación y tiempo para actuar</x:v>
      </x:c>
      <x:c r="F9" s="45" t="str">
        <x:v>Media</x:v>
      </x:c>
      <x:c r="G9" s="45" t="str">
        <x:v>Media</x:v>
      </x:c>
      <x:c r="H9" s="45" t="str">
        <x:v>Prueba de cinco segundos y primera tarea.</x:v>
      </x:c>
      <x:c r="I9" s="45" t="str">
        <x:v>Usuarios explican propósito y eligen ruta correcta</x:v>
      </x:c>
      <x:c r="J9" s="56" t="str">
        <x:v>Por validar</x:v>
      </x:c>
    </x:row>
    <x:row r="10">
      <x:c r="A10" s="50" t="str">
        <x:v>H-04</x:v>
      </x:c>
      <x:c r="B10" s="51" t="str">
        <x:v>Navegación</x:v>
      </x:c>
      <x:c r="C10" s="51" t="str">
        <x:v>Botones flotantes de WhatsApp e información pueden cubrir acciones o contenido en pantallas pequeñas.</x:v>
      </x:c>
      <x:c r="D10" s="51" t="str">
        <x:v>Los botones se superponen al área de contenido en varias capturas.</x:v>
      </x:c>
      <x:c r="E10" s="51" t="str">
        <x:v>Errores de toque y distracción</x:v>
      </x:c>
      <x:c r="F10" s="51" t="str">
        <x:v>Media</x:v>
      </x:c>
      <x:c r="G10" s="51" t="str">
        <x:v>Alta</x:v>
      </x:c>
      <x:c r="H10" s="51" t="str">
        <x:v>Probar tamaños de pantalla y tareas con desplazamiento.</x:v>
      </x:c>
      <x:c r="I10" s="51" t="str">
        <x:v>Sin bloqueos ni toques accidentales</x:v>
      </x:c>
      <x:c r="J10" s="56" t="str">
        <x:v>Por validar</x:v>
      </x:c>
    </x:row>
    <x:row r="11">
      <x:c r="A11" s="24" t="str">
        <x:v>H-05</x:v>
      </x:c>
      <x:c r="B11" s="45" t="str">
        <x:v>Gasolineras</x:v>
      </x:c>
      <x:c r="C11" s="45" t="str">
        <x:v>Enviar facturación a WhatsApp o web puede romper continuidad y confianza.</x:v>
      </x:c>
      <x:c r="D11" s="45" t="str">
        <x:v>Dos llamadas a canales externos.</x:v>
      </x:c>
      <x:c r="E11" s="45" t="str">
        <x:v>Abandono y duplicidad de datos</x:v>
      </x:c>
      <x:c r="F11" s="45" t="str">
        <x:v>Alta</x:v>
      </x:c>
      <x:c r="G11" s="45" t="str">
        <x:v>Alta</x:v>
      </x:c>
      <x:c r="H11" s="45" t="str">
        <x:v>Completar ambos journeys y medir reingreso.</x:v>
      </x:c>
      <x:c r="I11" s="45" t="str">
        <x:v>Destino correcto, contexto conservado y confirmación clara</x:v>
      </x:c>
      <x:c r="J11" s="56" t="str">
        <x:v>Por validar</x:v>
      </x:c>
    </x:row>
    <x:row r="12">
      <x:c r="A12" s="50" t="str">
        <x:v>H-06</x:v>
      </x:c>
      <x:c r="B12" s="51" t="str">
        <x:v>Productos</x:v>
      </x:c>
      <x:c r="C12" s="51" t="str">
        <x:v>Las fichas PDF ayudan al usuario técnico, pero pueden ser poco accionables para quien no conoce especificaciones.</x:v>
      </x:c>
      <x:c r="D12" s="51" t="str">
        <x:v>Catálogo basado en fichas técnicas descargables.</x:v>
      </x:c>
      <x:c r="E12" s="51" t="str">
        <x:v>Comprensión y elección de producto</x:v>
      </x:c>
      <x:c r="F12" s="51" t="str">
        <x:v>Media</x:v>
      </x:c>
      <x:c r="G12" s="51" t="str">
        <x:v>Media</x:v>
      </x:c>
      <x:c r="H12" s="51" t="str">
        <x:v>Pedir elegir producto para una necesidad concreta.</x:v>
      </x:c>
      <x:c r="I12" s="51" t="str">
        <x:v>Elección correcta sin ayuda adicional</x:v>
      </x:c>
      <x:c r="J12" s="56" t="str">
        <x:v>Por validar</x:v>
      </x:c>
    </x:row>
    <x:row r="13">
      <x:c r="A13" s="24" t="str">
        <x:v>H-07</x:v>
      </x:c>
      <x:c r="B13" s="45" t="str">
        <x:v>EV</x:v>
      </x:c>
      <x:c r="C13" s="45" t="str">
        <x:v>La ubicación es crítica; negar permiso puede bloquear el descubrimiento si no existe búsqueda manual clara.</x:v>
      </x:c>
      <x:c r="D13" s="45" t="str">
        <x:v>El permiso aparece al entrar al módulo EV.</x:v>
      </x:c>
      <x:c r="E13" s="45" t="str">
        <x:v>Pérdida del journey y confianza</x:v>
      </x:c>
      <x:c r="F13" s="45" t="str">
        <x:v>Alta</x:v>
      </x:c>
      <x:c r="G13" s="45" t="str">
        <x:v>Alta</x:v>
      </x:c>
      <x:c r="H13" s="45" t="str">
        <x:v>Ejecutar con permitir y negar.</x:v>
      </x:c>
      <x:c r="I13" s="45" t="str">
        <x:v>Existe alternativa funcional sin geolocalización</x:v>
      </x:c>
      <x:c r="J13" s="56" t="str">
        <x:v>Por validar</x:v>
      </x:c>
    </x:row>
    <x:row r="14">
      <x:c r="A14" s="50" t="str">
        <x:v>H-08</x:v>
      </x:c>
      <x:c r="B14" s="51" t="str">
        <x:v>EV</x:v>
      </x:c>
      <x:c r="C14" s="51" t="str">
        <x:v>El valor del módulo depende de que disponibilidad, precio y tipo de carga estén actualizados y sean comprensibles.</x:v>
      </x:c>
      <x:c r="D14" s="51" t="str">
        <x:v>La app promete búsqueda, QR y filtros; la web declara modalidades y tarifas.</x:v>
      </x:c>
      <x:c r="E14" s="51" t="str">
        <x:v>Conversión y confianza</x:v>
      </x:c>
      <x:c r="F14" s="51" t="str">
        <x:v>Alta</x:v>
      </x:c>
      <x:c r="G14" s="51" t="str">
        <x:v>Media</x:v>
      </x:c>
      <x:c r="H14" s="51" t="str">
        <x:v>Prueba en estación controlada y contraste físico digital.</x:v>
      </x:c>
      <x:c r="I14" s="51" t="str">
        <x:v>Información coincide con estación y cobro</x:v>
      </x:c>
      <x:c r="J14" s="56" t="str">
        <x:v>Por validar</x:v>
      </x:c>
    </x:row>
    <x:row r="15">
      <x:c r="A15" s="24" t="str">
        <x:v>H-09</x:v>
      </x:c>
      <x:c r="B15" s="45" t="str">
        <x:v>Promociones</x:v>
      </x:c>
      <x:c r="C15" s="45" t="str">
        <x:v>El espacio promocional puede activar recurrencia, pero se desconoce si es personalizado o medible.</x:v>
      </x:c>
      <x:c r="D15" s="45" t="str">
        <x:v>Banner y acceso a promociones visibles.</x:v>
      </x:c>
      <x:c r="E15" s="45" t="str">
        <x:v>Engagement e incrementalidad</x:v>
      </x:c>
      <x:c r="F15" s="45" t="str">
        <x:v>Alta</x:v>
      </x:c>
      <x:c r="G15" s="45" t="str">
        <x:v>Media</x:v>
      </x:c>
      <x:c r="H15" s="45" t="str">
        <x:v>Comparar perfiles y registrar eventos disponibles.</x:v>
      </x:c>
      <x:c r="I15" s="45" t="str">
        <x:v>Oferta relevante, acción clara y medición definida</x:v>
      </x:c>
      <x:c r="J15" s="56" t="str">
        <x:v>Por validar</x:v>
      </x:c>
    </x:row>
    <x:row r="16">
      <x:c r="A16" s="50" t="str">
        <x:v>H-10</x:v>
      </x:c>
      <x:c r="B16" s="51" t="str">
        <x:v>Loyalty</x:v>
      </x:c>
      <x:c r="C16" s="51" t="str">
        <x:v>La app contiene habilitadores de loyalty, pero no se observan puntos, saldo, niveles, retos o recompensas.</x:v>
      </x:c>
      <x:c r="D16" s="51" t="str">
        <x:v>Identidad, vehículo, ubicación, notificaciones y promociones ya existen.</x:v>
      </x:c>
      <x:c r="E16" s="51" t="str">
        <x:v>Oportunidad de evolución</x:v>
      </x:c>
      <x:c r="F16" s="51" t="str">
        <x:v>Alta</x:v>
      </x:c>
      <x:c r="G16" s="51" t="str">
        <x:v>Alta</x:v>
      </x:c>
      <x:c r="H16" s="51" t="str">
        <x:v>Recorrido completo y confirmación de roadmap.</x:v>
      </x:c>
      <x:c r="I16" s="51" t="str">
        <x:v>Capacidades ausentes o disponibles documentadas</x:v>
      </x:c>
      <x:c r="J16" s="56" t="str">
        <x:v>Por validar</x:v>
      </x:c>
    </x:row>
    <x:row r="17">
      <x:c r="A17" s="24" t="str">
        <x:v>H-11</x:v>
      </x:c>
      <x:c r="B17" s="45" t="str">
        <x:v>Omnicanalidad</x:v>
      </x:c>
      <x:c r="C17" s="45" t="str">
        <x:v>Las divisiones pueden compartir marca sin compartir datos o continuidad real.</x:v>
      </x:c>
      <x:c r="D17" s="45" t="str">
        <x:v>Una app agrupa tres ecosistemas.</x:v>
      </x:c>
      <x:c r="E17" s="45" t="str">
        <x:v>Visión de cliente y cross-sell</x:v>
      </x:c>
      <x:c r="F17" s="45" t="str">
        <x:v>Alta</x:v>
      </x:c>
      <x:c r="G17" s="45" t="str">
        <x:v>Baja</x:v>
      </x:c>
      <x:c r="H17" s="45" t="str">
        <x:v>Comparar sesión, perfil e historial entre divisiones.</x:v>
      </x:c>
      <x:c r="I17" s="45" t="str">
        <x:v>Identidad y datos persisten de forma consistente</x:v>
      </x:c>
      <x:c r="J17" s="56" t="str">
        <x:v>Por validar</x:v>
      </x:c>
    </x:row>
    <x:row r="18">
      <x:c r="A18" s="58" t="str">
        <x:v>H-12</x:v>
      </x:c>
      <x:c r="B18" s="59" t="str">
        <x:v>Soporte</x:v>
      </x:c>
      <x:c r="C18" s="59" t="str">
        <x:v>La abundancia de canales puede ayudar, pero el usuario podría no saber cuál corresponde a cada problema.</x:v>
      </x:c>
      <x:c r="D18" s="59" t="str">
        <x:v>WhatsApp, información, ayuda, emergencias y línea ética.</x:v>
      </x:c>
      <x:c r="E18" s="59" t="str">
        <x:v>Resolución y satisfacción</x:v>
      </x:c>
      <x:c r="F18" s="59" t="str">
        <x:v>Media</x:v>
      </x:c>
      <x:c r="G18" s="59" t="str">
        <x:v>Media</x:v>
      </x:c>
      <x:c r="H18" s="59" t="str">
        <x:v>Plantear tres problemas y observar elección de canal.</x:v>
      </x:c>
      <x:c r="I18" s="59" t="str">
        <x:v>Canal correcto elegido sin asistencia</x:v>
      </x:c>
      <x:c r="J18" s="57" t="str">
        <x:v>Por validar</x:v>
      </x:c>
    </x:row>
  </x:sheetData>
  <x:mergeCells>
    <x:mergeCell ref="A2:J2"/>
    <x:mergeCell ref="A4:J4"/>
  </x:mergeCells>
  <x:dataValidations count="1">
    <x:dataValidation type="list" sqref="J7:J18">
      <x:formula1>"Por validar,Confirmada,Refutada,Reformular"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6c3076c5bc4c4e"/>
  </x:tableParts>
</x:worksheet>
</file>

<file path=xl/worksheets/sheet6.xml><?xml version="1.0" encoding="utf-8"?>
<x:worksheet xmlns:x="http://schemas.openxmlformats.org/spreadsheetml/2006/main">
  <x:sheetPr>
    <x:tabColor rgb="FF0046A3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30" hidden="0" customWidth="1"/>
    <x:col min="4" max="4" width="50" hidden="0" customWidth="1"/>
    <x:col min="5" max="5" width="9" hidden="0" customWidth="1"/>
    <x:col min="6" max="6" width="20" hidden="0" customWidth="1"/>
    <x:col min="7" max="7" width="12" hidden="0" customWidth="1"/>
    <x:col min="8" max="8" width="12" hidden="0" customWidth="1"/>
    <x:col min="9" max="9" width="28" hidden="0" customWidth="1"/>
    <x:col min="10" max="10" width="15" hidden="0" customWidth="1"/>
    <x:col min="11" max="11" width="48" hidden="0" customWidth="1"/>
    <x:col min="12" max="12" width="35" hidden="0" customWidth="1"/>
    <x:col min="13" max="13" width="25" hidden="0" customWidth="1"/>
    <x:col min="14" max="14" width="13" hidden="0" customWidth="1"/>
  </x:cols>
  <x:sheetData>
    <x:row r="2" ht="26" customHeight="1">
      <x:c r="A2" s="2" t="str">
        <x:v>Baseline preliminar de 31 criterios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37" t="str">
        <x:v>Cobertura</x:v>
      </x:c>
      <x:c r="L2" s="37" t="str">
        <x:v>Score observado</x:v>
      </x:c>
      <x:c r="M2" s="37" t="str">
        <x:v>Estado</x:v>
      </x:c>
      <x:c r="N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68" t="n">
        <x:f>COUNT(G7:G37)</x:f>
        <x:v>7</x:v>
      </x:c>
      <x:c r="L3" s="71" t="n">
        <x:f>IF(COUNT(G7:G37)=0,"",SUM(J7:J37)/SUM(N7:N37)*100)</x:f>
        <x:v>85.45454545454547</x:v>
      </x:c>
      <x:c r="M3" s="70" t="str">
        <x:f>IF(COUNT(G7:G37)&lt;16,"Parcial",IF(COUNT(G7:G37)&lt;31,"Avanzado","Completo"))</x:f>
        <x:v>Parcial</x:v>
      </x:c>
      <x:c r="N3" s="87"/>
    </x:row>
    <x:row r="4">
      <x:c r="A4" s="92" t="str">
        <x:v>Precarga conservadora. Las celdas sin score requieren navegación autenticada; no equivalen a cero ni a incumplimiento.</x:v>
      </x:c>
      <x:c r="B4" s="87"/>
      <x:c r="C4" s="87"/>
      <x:c r="D4" s="87"/>
      <x:c r="E4" s="87"/>
      <x:c r="F4" s="87"/>
      <x:c r="G4" s="87"/>
      <x:c r="H4" s="87"/>
      <x:c r="I4" s="87"/>
      <x:c r="J4" s="87"/>
      <x:c r="K4" s="72" t="n">
        <x:f>COUNT(G7:G37)/31</x:f>
        <x:v>0.22580645161290322</x:v>
      </x:c>
      <x:c r="L4" s="69"/>
      <x:c r="M4" s="70" t="str">
        <x:v>Fuera del ranking</x:v>
      </x:c>
      <x:c r="N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  <x:c r="K5" s="87"/>
      <x:c r="L5" s="87"/>
      <x:c r="M5" s="87"/>
      <x:c r="N5" s="87"/>
    </x:row>
    <x:row r="6">
      <x:c r="A6" s="37" t="str">
        <x:v>Código</x:v>
      </x:c>
      <x:c r="B6" s="37" t="str">
        <x:v>Dimensión</x:v>
      </x:c>
      <x:c r="C6" s="37" t="str">
        <x:v>Criterio</x:v>
      </x:c>
      <x:c r="D6" s="37" t="str">
        <x:v>Pregunta</x:v>
      </x:c>
      <x:c r="E6" s="37" t="str">
        <x:v>Peso</x:v>
      </x:c>
      <x:c r="F6" s="37" t="str">
        <x:v>Estado de evidencia</x:v>
      </x:c>
      <x:c r="G6" s="37" t="str">
        <x:v>Score 1–5</x:v>
      </x:c>
      <x:c r="H6" s="37" t="str">
        <x:v>Confianza</x:v>
      </x:c>
      <x:c r="I6" s="37" t="str">
        <x:v>Evidencia ID</x:v>
      </x:c>
      <x:c r="J6" s="37" t="str">
        <x:v>Puntos observados</x:v>
      </x:c>
      <x:c r="K6" s="37" t="str">
        <x:v>Lectura preliminar</x:v>
      </x:c>
      <x:c r="L6" s="37" t="str">
        <x:v>Prueba pendiente</x:v>
      </x:c>
      <x:c r="M6" s="37" t="str">
        <x:v>Decisión</x:v>
      </x:c>
      <x:c r="N6" s="37" t="str">
        <x:v>Peso evaluado</x:v>
      </x:c>
    </x:row>
    <x:row r="7">
      <x:c r="A7" s="22" t="str">
        <x:v>A1</x:v>
      </x:c>
      <x:c r="B7" s="44" t="str">
        <x:v>Relevancia estratégica</x:v>
      </x:c>
      <x:c r="C7" s="44" t="str">
        <x:v>Alineación con prioridades de AKRON</x:v>
      </x:c>
      <x:c r="D7" s="44" t="str">
        <x:v>¿Responde una decisión real sobre lealtad, recurrencia o crecimiento?</x:v>
      </x:c>
      <x:c r="E7" s="76" t="n">
        <x:v>5</x:v>
      </x:c>
      <x:c r="F7" s="44" t="str">
        <x:v>Pendiente</x:v>
      </x:c>
      <x:c r="G7" s="73"/>
      <x:c r="H7" s="52" t="str"/>
      <x:c r="I7" s="52" t="str"/>
      <x:c r="J7" s="80" t="str">
        <x:f>IF(G7="","",G7/5*E7)</x:f>
      </x:c>
      <x:c r="K7" s="44" t="str">
        <x:v>No calificable con evidencia actual</x:v>
      </x:c>
      <x:c r="L7" s="44" t="str">
        <x:v>Ejecutar journey asociado</x:v>
      </x:c>
      <x:c r="M7" s="44" t="str">
        <x:v>Mantener fuera del ranking</x:v>
      </x:c>
      <x:c r="N7" s="23" t="str">
        <x:f>IF(G7="","",E7)</x:f>
      </x:c>
    </x:row>
    <x:row r="8">
      <x:c r="A8" s="50" t="str">
        <x:v>A2</x:v>
      </x:c>
      <x:c r="B8" s="51" t="str">
        <x:v>Relevancia estratégica</x:v>
      </x:c>
      <x:c r="C8" s="51" t="str">
        <x:v>Cercanía al negocio</x:v>
      </x:c>
      <x:c r="D8" s="51" t="str">
        <x:v>¿Es aplicable a combustible, conveniencia, movilidad o energía?</x:v>
      </x:c>
      <x:c r="E8" s="77" t="n">
        <x:v>4</x:v>
      </x:c>
      <x:c r="F8" s="51" t="str">
        <x:v>Suficiente para precarga</x:v>
      </x:c>
      <x:c r="G8" s="74" t="n">
        <x:v>5</x:v>
      </x:c>
      <x:c r="H8" s="53" t="str">
        <x:v>Alta</x:v>
      </x:c>
      <x:c r="I8" s="53" t="str">
        <x:v>AKR-EV-004</x:v>
      </x:c>
      <x:c r="J8" s="81" t="n">
        <x:f>IF(G8="","",G8/5*E8)</x:f>
        <x:v>4</x:v>
      </x:c>
      <x:c r="K8" s="51" t="str">
        <x:v>La aplicación opera directamente en combustible, movilidad eléctrica y lubricantes.</x:v>
      </x:c>
      <x:c r="L8" s="51" t="str">
        <x:v>Ejecutar journey asociado</x:v>
      </x:c>
      <x:c r="M8" s="51" t="str">
        <x:v>Mantener fuera del ranking</x:v>
      </x:c>
      <x:c r="N8" s="48" t="n">
        <x:f>IF(G8="","",E8)</x:f>
        <x:v>4</x:v>
      </x:c>
    </x:row>
    <x:row r="9">
      <x:c r="A9" s="24" t="str">
        <x:v>A3</x:v>
      </x:c>
      <x:c r="B9" s="45" t="str">
        <x:v>Relevancia estratégica</x:v>
      </x:c>
      <x:c r="C9" s="45" t="str">
        <x:v>Capacidad de diferenciación</x:v>
      </x:c>
      <x:c r="D9" s="45" t="str">
        <x:v>¿Puede ayudar a AKRON a diferenciarse en México?</x:v>
      </x:c>
      <x:c r="E9" s="78" t="n">
        <x:v>3</x:v>
      </x:c>
      <x:c r="F9" s="45" t="str">
        <x:v>Pendiente</x:v>
      </x:c>
      <x:c r="G9" s="74"/>
      <x:c r="H9" s="53" t="str"/>
      <x:c r="I9" s="53" t="str"/>
      <x:c r="J9" s="82" t="str">
        <x:f>IF(G9="","",G9/5*E9)</x:f>
      </x:c>
      <x:c r="K9" s="45" t="str">
        <x:v>No calificable con evidencia actual</x:v>
      </x:c>
      <x:c r="L9" s="45" t="str">
        <x:v>Ejecutar journey asociado</x:v>
      </x:c>
      <x:c r="M9" s="45" t="str">
        <x:v>Mantener fuera del ranking</x:v>
      </x:c>
      <x:c r="N9" s="25" t="str">
        <x:f>IF(G9="","",E9)</x:f>
      </x:c>
    </x:row>
    <x:row r="10">
      <x:c r="A10" s="50" t="str">
        <x:v>A4</x:v>
      </x:c>
      <x:c r="B10" s="51" t="str">
        <x:v>Relevancia estratégica</x:v>
      </x:c>
      <x:c r="C10" s="51" t="str">
        <x:v>Utilidad para decidir</x:v>
      </x:c>
      <x:c r="D10" s="51" t="str">
        <x:v>¿Genera una decisión concreta y accionable?</x:v>
      </x:c>
      <x:c r="E10" s="77" t="n">
        <x:v>3</x:v>
      </x:c>
      <x:c r="F10" s="51" t="str">
        <x:v>Suficiente para precarga</x:v>
      </x:c>
      <x:c r="G10" s="74" t="n">
        <x:v>4</x:v>
      </x:c>
      <x:c r="H10" s="53" t="str">
        <x:v>Media</x:v>
      </x:c>
      <x:c r="I10" s="53" t="str">
        <x:v>AKR-EV-004; AKR-EV-007; AKR-EV-012</x:v>
      </x:c>
      <x:c r="J10" s="81" t="n">
        <x:f>IF(G10="","",G10/5*E10)</x:f>
        <x:v>2.4000000000000004</x:v>
      </x:c>
      <x:c r="K10" s="51" t="str">
        <x:v>La experiencia actual permite formular decisiones concretas sobre integración, servicio y evolución de loyalty.</x:v>
      </x:c>
      <x:c r="L10" s="51" t="str">
        <x:v>Ejecutar journey asociado</x:v>
      </x:c>
      <x:c r="M10" s="51" t="str">
        <x:v>Mantener fuera del ranking</x:v>
      </x:c>
      <x:c r="N10" s="48" t="n">
        <x:f>IF(G10="","",E10)</x:f>
        <x:v>3</x:v>
      </x:c>
    </x:row>
    <x:row r="11">
      <x:c r="A11" s="24" t="str">
        <x:v>B1</x:v>
      </x:c>
      <x:c r="B11" s="45" t="str">
        <x:v>Valor para el cliente</x:v>
      </x:c>
      <x:c r="C11" s="45" t="str">
        <x:v>Claridad del beneficio</x:v>
      </x:c>
      <x:c r="D11" s="45" t="str">
        <x:v>¿El usuario entiende rápidamente qué gana?</x:v>
      </x:c>
      <x:c r="E11" s="78" t="n">
        <x:v>4</x:v>
      </x:c>
      <x:c r="F11" s="45" t="str">
        <x:v>Suficiente para precarga</x:v>
      </x:c>
      <x:c r="G11" s="74" t="n">
        <x:v>4</x:v>
      </x:c>
      <x:c r="H11" s="53" t="str">
        <x:v>Media</x:v>
      </x:c>
      <x:c r="I11" s="53" t="str">
        <x:v>AKR-EV-006; AKR-EV-007; AKR-EV-010</x:v>
      </x:c>
      <x:c r="J11" s="82" t="n">
        <x:f>IF(G11="","",G11/5*E11)</x:f>
        <x:v>3.2</x:v>
      </x:c>
      <x:c r="K11" s="45" t="str">
        <x:v>Las tareas de consulta, ubicación, fichas y asistencia están rotuladas de forma directa.</x:v>
      </x:c>
      <x:c r="L11" s="45" t="str">
        <x:v>Ejecutar journey asociado</x:v>
      </x:c>
      <x:c r="M11" s="45" t="str">
        <x:v>Mantener fuera del ranking</x:v>
      </x:c>
      <x:c r="N11" s="25" t="n">
        <x:f>IF(G11="","",E11)</x:f>
        <x:v>4</x:v>
      </x:c>
    </x:row>
    <x:row r="12">
      <x:c r="A12" s="50" t="str">
        <x:v>B2</x:v>
      </x:c>
      <x:c r="B12" s="51" t="str">
        <x:v>Valor para el cliente</x:v>
      </x:c>
      <x:c r="C12" s="51" t="str">
        <x:v>Velocidad para obtener valor</x:v>
      </x:c>
      <x:c r="D12" s="51" t="str">
        <x:v>¿Cuánto tarda el usuario en recibir un beneficio relevante?</x:v>
      </x:c>
      <x:c r="E12" s="77" t="n">
        <x:v>4</x:v>
      </x:c>
      <x:c r="F12" s="51" t="str">
        <x:v>Pendiente</x:v>
      </x:c>
      <x:c r="G12" s="74"/>
      <x:c r="H12" s="53" t="str"/>
      <x:c r="I12" s="53" t="str"/>
      <x:c r="J12" s="81" t="str">
        <x:f>IF(G12="","",G12/5*E12)</x:f>
      </x:c>
      <x:c r="K12" s="51" t="str">
        <x:v>No calificable con evidencia actual</x:v>
      </x:c>
      <x:c r="L12" s="51" t="str">
        <x:v>Ejecutar journey asociado</x:v>
      </x:c>
      <x:c r="M12" s="51" t="str">
        <x:v>Mantener fuera del ranking</x:v>
      </x:c>
      <x:c r="N12" s="48" t="str">
        <x:f>IF(G12="","",E12)</x:f>
      </x:c>
    </x:row>
    <x:row r="13">
      <x:c r="A13" s="24" t="str">
        <x:v>B3</x:v>
      </x:c>
      <x:c r="B13" s="45" t="str">
        <x:v>Valor para el cliente</x:v>
      </x:c>
      <x:c r="C13" s="45" t="str">
        <x:v>Flexibilidad de redención</x:v>
      </x:c>
      <x:c r="D13" s="45" t="str">
        <x:v>¿Ofrece opciones útiles y fáciles de usar?</x:v>
      </x:c>
      <x:c r="E13" s="78" t="n">
        <x:v>3</x:v>
      </x:c>
      <x:c r="F13" s="45" t="str">
        <x:v>Pendiente</x:v>
      </x:c>
      <x:c r="G13" s="74"/>
      <x:c r="H13" s="53" t="str"/>
      <x:c r="I13" s="53" t="str"/>
      <x:c r="J13" s="82" t="str">
        <x:f>IF(G13="","",G13/5*E13)</x:f>
      </x:c>
      <x:c r="K13" s="45" t="str">
        <x:v>No calificable con evidencia actual</x:v>
      </x:c>
      <x:c r="L13" s="45" t="str">
        <x:v>Ejecutar journey asociado</x:v>
      </x:c>
      <x:c r="M13" s="45" t="str">
        <x:v>Mantener fuera del ranking</x:v>
      </x:c>
      <x:c r="N13" s="25" t="str">
        <x:f>IF(G13="","",E13)</x:f>
      </x:c>
    </x:row>
    <x:row r="14">
      <x:c r="A14" s="50" t="str">
        <x:v>B4</x:v>
      </x:c>
      <x:c r="B14" s="51" t="str">
        <x:v>Valor para el cliente</x:v>
      </x:c>
      <x:c r="C14" s="51" t="str">
        <x:v>Valor económico percibido</x:v>
      </x:c>
      <x:c r="D14" s="51" t="str">
        <x:v>¿El beneficio es material frente al gasto y esfuerzo?</x:v>
      </x:c>
      <x:c r="E14" s="77" t="n">
        <x:v>4</x:v>
      </x:c>
      <x:c r="F14" s="51" t="str">
        <x:v>Pendiente</x:v>
      </x:c>
      <x:c r="G14" s="74"/>
      <x:c r="H14" s="53" t="str"/>
      <x:c r="I14" s="53" t="str"/>
      <x:c r="J14" s="81" t="str">
        <x:f>IF(G14="","",G14/5*E14)</x:f>
      </x:c>
      <x:c r="K14" s="51" t="str">
        <x:v>No calificable con evidencia actual</x:v>
      </x:c>
      <x:c r="L14" s="51" t="str">
        <x:v>Ejecutar journey asociado</x:v>
      </x:c>
      <x:c r="M14" s="51" t="str">
        <x:v>Mantener fuera del ranking</x:v>
      </x:c>
      <x:c r="N14" s="48" t="str">
        <x:f>IF(G14="","",E14)</x:f>
      </x:c>
    </x:row>
    <x:row r="15">
      <x:c r="A15" s="24" t="str">
        <x:v>C1</x:v>
      </x:c>
      <x:c r="B15" s="45" t="str">
        <x:v>Mecánica de lealtad</x:v>
      </x:c>
      <x:c r="C15" s="45" t="str">
        <x:v>Lógica de acumulación</x:v>
      </x:c>
      <x:c r="D15" s="45" t="str">
        <x:v>¿La acumulación es simple, justa y vinculada al comportamiento?</x:v>
      </x:c>
      <x:c r="E15" s="78" t="n">
        <x:v>4</x:v>
      </x:c>
      <x:c r="F15" s="45" t="str">
        <x:v>Pendiente</x:v>
      </x:c>
      <x:c r="G15" s="74"/>
      <x:c r="H15" s="53" t="str"/>
      <x:c r="I15" s="53" t="str"/>
      <x:c r="J15" s="82" t="str">
        <x:f>IF(G15="","",G15/5*E15)</x:f>
      </x:c>
      <x:c r="K15" s="45" t="str">
        <x:v>No calificable con evidencia actual</x:v>
      </x:c>
      <x:c r="L15" s="45" t="str">
        <x:v>Ejecutar journey asociado</x:v>
      </x:c>
      <x:c r="M15" s="45" t="str">
        <x:v>Mantener fuera del ranking</x:v>
      </x:c>
      <x:c r="N15" s="25" t="str">
        <x:f>IF(G15="","",E15)</x:f>
      </x:c>
    </x:row>
    <x:row r="16">
      <x:c r="A16" s="50" t="str">
        <x:v>C2</x:v>
      </x:c>
      <x:c r="B16" s="51" t="str">
        <x:v>Mecánica de lealtad</x:v>
      </x:c>
      <x:c r="C16" s="51" t="str">
        <x:v>Lógica de redención</x:v>
      </x:c>
      <x:c r="D16" s="51" t="str">
        <x:v>¿La redención es accesible, clara y sin fricciones?</x:v>
      </x:c>
      <x:c r="E16" s="77" t="n">
        <x:v>4</x:v>
      </x:c>
      <x:c r="F16" s="51" t="str">
        <x:v>Pendiente</x:v>
      </x:c>
      <x:c r="G16" s="74"/>
      <x:c r="H16" s="53" t="str"/>
      <x:c r="I16" s="53" t="str"/>
      <x:c r="J16" s="81" t="str">
        <x:f>IF(G16="","",G16/5*E16)</x:f>
      </x:c>
      <x:c r="K16" s="51" t="str">
        <x:v>No calificable con evidencia actual</x:v>
      </x:c>
      <x:c r="L16" s="51" t="str">
        <x:v>Ejecutar journey asociado</x:v>
      </x:c>
      <x:c r="M16" s="51" t="str">
        <x:v>Mantener fuera del ranking</x:v>
      </x:c>
      <x:c r="N16" s="48" t="str">
        <x:f>IF(G16="","",E16)</x:f>
      </x:c>
    </x:row>
    <x:row r="17">
      <x:c r="A17" s="24" t="str">
        <x:v>C3</x:v>
      </x:c>
      <x:c r="B17" s="45" t="str">
        <x:v>Mecánica de lealtad</x:v>
      </x:c>
      <x:c r="C17" s="45" t="str">
        <x:v>Niveles y progresión</x:v>
      </x:c>
      <x:c r="D17" s="45" t="str">
        <x:v>¿La progresión reconoce frecuencia o valor del cliente?</x:v>
      </x:c>
      <x:c r="E17" s="78" t="n">
        <x:v>3</x:v>
      </x:c>
      <x:c r="F17" s="45" t="str">
        <x:v>Pendiente</x:v>
      </x:c>
      <x:c r="G17" s="74"/>
      <x:c r="H17" s="53" t="str"/>
      <x:c r="I17" s="53" t="str"/>
      <x:c r="J17" s="82" t="str">
        <x:f>IF(G17="","",G17/5*E17)</x:f>
      </x:c>
      <x:c r="K17" s="45" t="str">
        <x:v>No calificable con evidencia actual</x:v>
      </x:c>
      <x:c r="L17" s="45" t="str">
        <x:v>Ejecutar journey asociado</x:v>
      </x:c>
      <x:c r="M17" s="45" t="str">
        <x:v>Mantener fuera del ranking</x:v>
      </x:c>
      <x:c r="N17" s="25" t="str">
        <x:f>IF(G17="","",E17)</x:f>
      </x:c>
    </x:row>
    <x:row r="18">
      <x:c r="A18" s="50" t="str">
        <x:v>C4</x:v>
      </x:c>
      <x:c r="B18" s="51" t="str">
        <x:v>Mecánica de lealtad</x:v>
      </x:c>
      <x:c r="C18" s="51" t="str">
        <x:v>Aliados y expansión de valor</x:v>
      </x:c>
      <x:c r="D18" s="51" t="str">
        <x:v>¿Los socios amplían uso y relevancia cotidiana?</x:v>
      </x:c>
      <x:c r="E18" s="77" t="n">
        <x:v>3</x:v>
      </x:c>
      <x:c r="F18" s="51" t="str">
        <x:v>Pendiente</x:v>
      </x:c>
      <x:c r="G18" s="74"/>
      <x:c r="H18" s="53" t="str"/>
      <x:c r="I18" s="53" t="str"/>
      <x:c r="J18" s="81" t="str">
        <x:f>IF(G18="","",G18/5*E18)</x:f>
      </x:c>
      <x:c r="K18" s="51" t="str">
        <x:v>No calificable con evidencia actual</x:v>
      </x:c>
      <x:c r="L18" s="51" t="str">
        <x:v>Ejecutar journey asociado</x:v>
      </x:c>
      <x:c r="M18" s="51" t="str">
        <x:v>Mantener fuera del ranking</x:v>
      </x:c>
      <x:c r="N18" s="48" t="str">
        <x:f>IF(G18="","",E18)</x:f>
      </x:c>
    </x:row>
    <x:row r="19">
      <x:c r="A19" s="24" t="str">
        <x:v>D1</x:v>
      </x:c>
      <x:c r="B19" s="45" t="str">
        <x:v>Experiencia y UX</x:v>
      </x:c>
      <x:c r="C19" s="45" t="str">
        <x:v>Alta y onboarding</x:v>
      </x:c>
      <x:c r="D19" s="45" t="str">
        <x:v>¿Registrarse y comenzar es sencillo?</x:v>
      </x:c>
      <x:c r="E19" s="78" t="n">
        <x:v>3</x:v>
      </x:c>
      <x:c r="F19" s="45" t="str">
        <x:v>Suficiente para precarga</x:v>
      </x:c>
      <x:c r="G19" s="74" t="n">
        <x:v>3</x:v>
      </x:c>
      <x:c r="H19" s="53" t="str">
        <x:v>Baja</x:v>
      </x:c>
      <x:c r="I19" s="53" t="str">
        <x:v>AKR-EV-001; AKR-EV-003; AKR-EV-009</x:v>
      </x:c>
      <x:c r="J19" s="82" t="n">
        <x:f>IF(G19="","",G19/5*E19)</x:f>
        <x:v>1.7999999999999998</x:v>
      </x:c>
      <x:c r="K19" s="45" t="str">
        <x:v>Se observan perfil, biometría y permisos; falta medir pasos, tiempo y errores del alta completa.</x:v>
      </x:c>
      <x:c r="L19" s="45" t="str">
        <x:v>Ejecutar journey asociado</x:v>
      </x:c>
      <x:c r="M19" s="45" t="str">
        <x:v>Mantener fuera del ranking</x:v>
      </x:c>
      <x:c r="N19" s="25" t="n">
        <x:f>IF(G19="","",E19)</x:f>
        <x:v>3</x:v>
      </x:c>
    </x:row>
    <x:row r="20">
      <x:c r="A20" s="50" t="str">
        <x:v>D2</x:v>
      </x:c>
      <x:c r="B20" s="51" t="str">
        <x:v>Experiencia y UX</x:v>
      </x:c>
      <x:c r="C20" s="51" t="str">
        <x:v>Identificación en la transacción</x:v>
      </x:c>
      <x:c r="D20" s="51" t="str">
        <x:v>¿Es fácil reconocer al miembro en estación, tienda o app?</x:v>
      </x:c>
      <x:c r="E20" s="77" t="n">
        <x:v>3</x:v>
      </x:c>
      <x:c r="F20" s="51" t="str">
        <x:v>Pendiente</x:v>
      </x:c>
      <x:c r="G20" s="74"/>
      <x:c r="H20" s="53" t="str"/>
      <x:c r="I20" s="53" t="str"/>
      <x:c r="J20" s="81" t="str">
        <x:f>IF(G20="","",G20/5*E20)</x:f>
      </x:c>
      <x:c r="K20" s="51" t="str">
        <x:v>No calificable con evidencia actual</x:v>
      </x:c>
      <x:c r="L20" s="51" t="str">
        <x:v>Ejecutar journey asociado</x:v>
      </x:c>
      <x:c r="M20" s="51" t="str">
        <x:v>Mantener fuera del ranking</x:v>
      </x:c>
      <x:c r="N20" s="48" t="str">
        <x:f>IF(G20="","",E20)</x:f>
      </x:c>
    </x:row>
    <x:row r="21">
      <x:c r="A21" s="24" t="str">
        <x:v>D3</x:v>
      </x:c>
      <x:c r="B21" s="45" t="str">
        <x:v>Experiencia y UX</x:v>
      </x:c>
      <x:c r="C21" s="45" t="str">
        <x:v>Fricción del journey</x:v>
      </x:c>
      <x:c r="D21" s="45" t="str">
        <x:v>¿El recorrido minimiza pasos, errores y esperas?</x:v>
      </x:c>
      <x:c r="E21" s="78" t="n">
        <x:v>3</x:v>
      </x:c>
      <x:c r="F21" s="45" t="str">
        <x:v>Pendiente</x:v>
      </x:c>
      <x:c r="G21" s="74"/>
      <x:c r="H21" s="53" t="str"/>
      <x:c r="I21" s="53" t="str"/>
      <x:c r="J21" s="82" t="str">
        <x:f>IF(G21="","",G21/5*E21)</x:f>
      </x:c>
      <x:c r="K21" s="45" t="str">
        <x:v>No calificable con evidencia actual</x:v>
      </x:c>
      <x:c r="L21" s="45" t="str">
        <x:v>Ejecutar journey asociado</x:v>
      </x:c>
      <x:c r="M21" s="45" t="str">
        <x:v>Mantener fuera del ranking</x:v>
      </x:c>
      <x:c r="N21" s="25" t="str">
        <x:f>IF(G21="","",E21)</x:f>
      </x:c>
    </x:row>
    <x:row r="22">
      <x:c r="A22" s="50" t="str">
        <x:v>D4</x:v>
      </x:c>
      <x:c r="B22" s="51" t="str">
        <x:v>Experiencia y UX</x:v>
      </x:c>
      <x:c r="C22" s="51" t="str">
        <x:v>Transparencia y control</x:v>
      </x:c>
      <x:c r="D22" s="51" t="str">
        <x:v>¿Saldo, progreso, reglas y vencimientos son visibles?</x:v>
      </x:c>
      <x:c r="E22" s="77" t="n">
        <x:v>3</x:v>
      </x:c>
      <x:c r="F22" s="51" t="str">
        <x:v>Pendiente</x:v>
      </x:c>
      <x:c r="G22" s="74"/>
      <x:c r="H22" s="53" t="str"/>
      <x:c r="I22" s="53" t="str"/>
      <x:c r="J22" s="81" t="str">
        <x:f>IF(G22="","",G22/5*E22)</x:f>
      </x:c>
      <x:c r="K22" s="51" t="str">
        <x:v>No calificable con evidencia actual</x:v>
      </x:c>
      <x:c r="L22" s="51" t="str">
        <x:v>Ejecutar journey asociado</x:v>
      </x:c>
      <x:c r="M22" s="51" t="str">
        <x:v>Mantener fuera del ranking</x:v>
      </x:c>
      <x:c r="N22" s="48" t="str">
        <x:f>IF(G22="","",E22)</x:f>
      </x:c>
    </x:row>
    <x:row r="23">
      <x:c r="A23" s="24" t="str">
        <x:v>E1</x:v>
      </x:c>
      <x:c r="B23" s="45" t="str">
        <x:v>Datos y personalización</x:v>
      </x:c>
      <x:c r="C23" s="45" t="str">
        <x:v>Captura de datos útiles</x:v>
      </x:c>
      <x:c r="D23" s="45" t="str">
        <x:v>¿Genera datos transaccionales y conductuales accionables?</x:v>
      </x:c>
      <x:c r="E23" s="78" t="n">
        <x:v>3</x:v>
      </x:c>
      <x:c r="F23" s="45" t="str">
        <x:v>Suficiente para precarga</x:v>
      </x:c>
      <x:c r="G23" s="74" t="n">
        <x:v>4</x:v>
      </x:c>
      <x:c r="H23" s="53" t="str">
        <x:v>Media</x:v>
      </x:c>
      <x:c r="I23" s="53" t="str">
        <x:v>AKR-EV-001; AKR-EV-002; AKR-EV-009</x:v>
      </x:c>
      <x:c r="J23" s="82" t="n">
        <x:f>IF(G23="","",G23/5*E23)</x:f>
        <x:v>2.4000000000000004</x:v>
      </x:c>
      <x:c r="K23" s="45" t="str">
        <x:v>La app captura perfil, vehículo y ubicación, activos potencialmente útiles para personalización.</x:v>
      </x:c>
      <x:c r="L23" s="45" t="str">
        <x:v>Ejecutar journey asociado</x:v>
      </x:c>
      <x:c r="M23" s="45" t="str">
        <x:v>Mantener fuera del ranking</x:v>
      </x:c>
      <x:c r="N23" s="25" t="n">
        <x:f>IF(G23="","",E23)</x:f>
        <x:v>3</x:v>
      </x:c>
    </x:row>
    <x:row r="24">
      <x:c r="A24" s="50" t="str">
        <x:v>E2</x:v>
      </x:c>
      <x:c r="B24" s="51" t="str">
        <x:v>Datos y personalización</x:v>
      </x:c>
      <x:c r="C24" s="51" t="str">
        <x:v>Personalización</x:v>
      </x:c>
      <x:c r="D24" s="51" t="str">
        <x:v>¿Adapta ofertas, contenido o beneficios al comportamiento?</x:v>
      </x:c>
      <x:c r="E24" s="77" t="n">
        <x:v>4</x:v>
      </x:c>
      <x:c r="F24" s="51" t="str">
        <x:v>Pendiente</x:v>
      </x:c>
      <x:c r="G24" s="74"/>
      <x:c r="H24" s="53" t="str"/>
      <x:c r="I24" s="53" t="str"/>
      <x:c r="J24" s="81" t="str">
        <x:f>IF(G24="","",G24/5*E24)</x:f>
      </x:c>
      <x:c r="K24" s="51" t="str">
        <x:v>No calificable con evidencia actual</x:v>
      </x:c>
      <x:c r="L24" s="51" t="str">
        <x:v>Ejecutar journey asociado</x:v>
      </x:c>
      <x:c r="M24" s="51" t="str">
        <x:v>Mantener fuera del ranking</x:v>
      </x:c>
      <x:c r="N24" s="48" t="str">
        <x:f>IF(G24="","",E24)</x:f>
      </x:c>
    </x:row>
    <x:row r="25">
      <x:c r="A25" s="24" t="str">
        <x:v>E3</x:v>
      </x:c>
      <x:c r="B25" s="45" t="str">
        <x:v>Datos y personalización</x:v>
      </x:c>
      <x:c r="C25" s="45" t="str">
        <x:v>Medición y aprendizaje</x:v>
      </x:c>
      <x:c r="D25" s="45" t="str">
        <x:v>¿Permite medir respuesta, recurrencia e incrementalidad?</x:v>
      </x:c>
      <x:c r="E25" s="78" t="n">
        <x:v>3</x:v>
      </x:c>
      <x:c r="F25" s="45" t="str">
        <x:v>Pendiente</x:v>
      </x:c>
      <x:c r="G25" s="74"/>
      <x:c r="H25" s="53" t="str"/>
      <x:c r="I25" s="53" t="str"/>
      <x:c r="J25" s="82" t="str">
        <x:f>IF(G25="","",G25/5*E25)</x:f>
      </x:c>
      <x:c r="K25" s="45" t="str">
        <x:v>No calificable con evidencia actual</x:v>
      </x:c>
      <x:c r="L25" s="45" t="str">
        <x:v>Ejecutar journey asociado</x:v>
      </x:c>
      <x:c r="M25" s="45" t="str">
        <x:v>Mantener fuera del ranking</x:v>
      </x:c>
      <x:c r="N25" s="25" t="str">
        <x:f>IF(G25="","",E25)</x:f>
      </x:c>
    </x:row>
    <x:row r="26">
      <x:c r="A26" s="50" t="str">
        <x:v>E4</x:v>
      </x:c>
      <x:c r="B26" s="51" t="str">
        <x:v>Datos y personalización</x:v>
      </x:c>
      <x:c r="C26" s="51" t="str">
        <x:v>Confianza y privacidad</x:v>
      </x:c>
      <x:c r="D26" s="51" t="str">
        <x:v>¿La obtención y uso de datos es clara y razonable?</x:v>
      </x:c>
      <x:c r="E26" s="77" t="n">
        <x:v>2</x:v>
      </x:c>
      <x:c r="F26" s="51" t="str">
        <x:v>Pendiente</x:v>
      </x:c>
      <x:c r="G26" s="74"/>
      <x:c r="H26" s="53" t="str"/>
      <x:c r="I26" s="53" t="str"/>
      <x:c r="J26" s="81" t="str">
        <x:f>IF(G26="","",G26/5*E26)</x:f>
      </x:c>
      <x:c r="K26" s="51" t="str">
        <x:v>No calificable con evidencia actual</x:v>
      </x:c>
      <x:c r="L26" s="51" t="str">
        <x:v>Ejecutar journey asociado</x:v>
      </x:c>
      <x:c r="M26" s="51" t="str">
        <x:v>Mantener fuera del ranking</x:v>
      </x:c>
      <x:c r="N26" s="48" t="str">
        <x:f>IF(G26="","",E26)</x:f>
      </x:c>
    </x:row>
    <x:row r="27">
      <x:c r="A27" s="24" t="str">
        <x:v>F1</x:v>
      </x:c>
      <x:c r="B27" s="45" t="str">
        <x:v>Ecosistema y omnicanalidad</x:v>
      </x:c>
      <x:c r="C27" s="45" t="str">
        <x:v>Integración estación-tienda</x:v>
      </x:c>
      <x:c r="D27" s="45" t="str">
        <x:v>¿Conecta combustible, tienda y promociones?</x:v>
      </x:c>
      <x:c r="E27" s="78" t="n">
        <x:v>4</x:v>
      </x:c>
      <x:c r="F27" s="45" t="str">
        <x:v>Pendiente</x:v>
      </x:c>
      <x:c r="G27" s="74"/>
      <x:c r="H27" s="53" t="str"/>
      <x:c r="I27" s="53" t="str"/>
      <x:c r="J27" s="82" t="str">
        <x:f>IF(G27="","",G27/5*E27)</x:f>
      </x:c>
      <x:c r="K27" s="45" t="str">
        <x:v>No calificable con evidencia actual</x:v>
      </x:c>
      <x:c r="L27" s="45" t="str">
        <x:v>Ejecutar journey asociado</x:v>
      </x:c>
      <x:c r="M27" s="45" t="str">
        <x:v>Mantener fuera del ranking</x:v>
      </x:c>
      <x:c r="N27" s="25" t="str">
        <x:f>IF(G27="","",E27)</x:f>
      </x:c>
    </x:row>
    <x:row r="28">
      <x:c r="A28" s="50" t="str">
        <x:v>F2</x:v>
      </x:c>
      <x:c r="B28" s="51" t="str">
        <x:v>Ecosistema y omnicanalidad</x:v>
      </x:c>
      <x:c r="C28" s="51" t="str">
        <x:v>Pago e identificación</x:v>
      </x:c>
      <x:c r="D28" s="51" t="str">
        <x:v>¿Integra pago, identificación y recompensa?</x:v>
      </x:c>
      <x:c r="E28" s="77" t="n">
        <x:v>3</x:v>
      </x:c>
      <x:c r="F28" s="51" t="str">
        <x:v>Pendiente</x:v>
      </x:c>
      <x:c r="G28" s="74"/>
      <x:c r="H28" s="53" t="str"/>
      <x:c r="I28" s="53" t="str"/>
      <x:c r="J28" s="81" t="str">
        <x:f>IF(G28="","",G28/5*E28)</x:f>
      </x:c>
      <x:c r="K28" s="51" t="str">
        <x:v>No calificable con evidencia actual</x:v>
      </x:c>
      <x:c r="L28" s="51" t="str">
        <x:v>Ejecutar journey asociado</x:v>
      </x:c>
      <x:c r="M28" s="51" t="str">
        <x:v>Mantener fuera del ranking</x:v>
      </x:c>
      <x:c r="N28" s="48" t="str">
        <x:f>IF(G28="","",E28)</x:f>
      </x:c>
    </x:row>
    <x:row r="29">
      <x:c r="A29" s="24" t="str">
        <x:v>F3</x:v>
      </x:c>
      <x:c r="B29" s="45" t="str">
        <x:v>Ecosistema y omnicanalidad</x:v>
      </x:c>
      <x:c r="C29" s="45" t="str">
        <x:v>Extensión a servicios</x:v>
      </x:c>
      <x:c r="D29" s="45" t="str">
        <x:v>¿Amplía la relación a movilidad, energía o servicios cotidianos?</x:v>
      </x:c>
      <x:c r="E29" s="78" t="n">
        <x:v>3</x:v>
      </x:c>
      <x:c r="F29" s="45" t="str">
        <x:v>Suficiente para precarga</x:v>
      </x:c>
      <x:c r="G29" s="74" t="n">
        <x:v>5</x:v>
      </x:c>
      <x:c r="H29" s="53" t="str">
        <x:v>Alta</x:v>
      </x:c>
      <x:c r="I29" s="53" t="str">
        <x:v>AKR-EV-004; AKR-EV-005; AKR-EV-007; AKR-EV-010; AKR-EV-012</x:v>
      </x:c>
      <x:c r="J29" s="82" t="n">
        <x:f>IF(G29="","",G29/5*E29)</x:f>
        <x:v>3</x:v>
      </x:c>
      <x:c r="K29" s="45" t="str">
        <x:v>La relación se extiende a combustible, EV, lubricantes, facturación, soporte y seguridad.</x:v>
      </x:c>
      <x:c r="L29" s="45" t="str">
        <x:v>Ejecutar journey asociado</x:v>
      </x:c>
      <x:c r="M29" s="45" t="str">
        <x:v>Mantener fuera del ranking</x:v>
      </x:c>
      <x:c r="N29" s="25" t="n">
        <x:f>IF(G29="","",E29)</x:f>
        <x:v>3</x:v>
      </x:c>
    </x:row>
    <x:row r="30">
      <x:c r="A30" s="50" t="str">
        <x:v>G1</x:v>
      </x:c>
      <x:c r="B30" s="51" t="str">
        <x:v>Engagement y gamificación</x:v>
      </x:c>
      <x:c r="C30" s="51" t="str">
        <x:v>Retos y activadores</x:v>
      </x:c>
      <x:c r="D30" s="51" t="str">
        <x:v>¿Usa retos o aceleradores con un propósito comercial claro?</x:v>
      </x:c>
      <x:c r="E30" s="77" t="n">
        <x:v>3</x:v>
      </x:c>
      <x:c r="F30" s="51" t="str">
        <x:v>Pendiente</x:v>
      </x:c>
      <x:c r="G30" s="74"/>
      <x:c r="H30" s="53" t="str"/>
      <x:c r="I30" s="53" t="str"/>
      <x:c r="J30" s="81" t="str">
        <x:f>IF(G30="","",G30/5*E30)</x:f>
      </x:c>
      <x:c r="K30" s="51" t="str">
        <x:v>No calificable con evidencia actual</x:v>
      </x:c>
      <x:c r="L30" s="51" t="str">
        <x:v>Ejecutar journey asociado</x:v>
      </x:c>
      <x:c r="M30" s="51" t="str">
        <x:v>Mantener fuera del ranking</x:v>
      </x:c>
      <x:c r="N30" s="48" t="str">
        <x:f>IF(G30="","",E30)</x:f>
      </x:c>
    </x:row>
    <x:row r="31">
      <x:c r="A31" s="24" t="str">
        <x:v>G2</x:v>
      </x:c>
      <x:c r="B31" s="45" t="str">
        <x:v>Engagement y gamificación</x:v>
      </x:c>
      <x:c r="C31" s="45" t="str">
        <x:v>Progreso visible</x:v>
      </x:c>
      <x:c r="D31" s="45" t="str">
        <x:v>¿El usuario sabe qué ha logrado y qué sigue?</x:v>
      </x:c>
      <x:c r="E31" s="78" t="n">
        <x:v>3</x:v>
      </x:c>
      <x:c r="F31" s="45" t="str">
        <x:v>Pendiente</x:v>
      </x:c>
      <x:c r="G31" s="74"/>
      <x:c r="H31" s="53" t="str"/>
      <x:c r="I31" s="53" t="str"/>
      <x:c r="J31" s="82" t="str">
        <x:f>IF(G31="","",G31/5*E31)</x:f>
      </x:c>
      <x:c r="K31" s="45" t="str">
        <x:v>No calificable con evidencia actual</x:v>
      </x:c>
      <x:c r="L31" s="45" t="str">
        <x:v>Ejecutar journey asociado</x:v>
      </x:c>
      <x:c r="M31" s="45" t="str">
        <x:v>Mantener fuera del ranking</x:v>
      </x:c>
      <x:c r="N31" s="25" t="str">
        <x:f>IF(G31="","",E31)</x:f>
      </x:c>
    </x:row>
    <x:row r="32">
      <x:c r="A32" s="50" t="str">
        <x:v>G3</x:v>
      </x:c>
      <x:c r="B32" s="51" t="str">
        <x:v>Engagement y gamificación</x:v>
      </x:c>
      <x:c r="C32" s="51" t="str">
        <x:v>Vínculo emocional o comunidad</x:v>
      </x:c>
      <x:c r="D32" s="51" t="str">
        <x:v>¿Construye reconocimiento, pertenencia o propósito?</x:v>
      </x:c>
      <x:c r="E32" s="77" t="n">
        <x:v>2</x:v>
      </x:c>
      <x:c r="F32" s="51" t="str">
        <x:v>Pendiente</x:v>
      </x:c>
      <x:c r="G32" s="74"/>
      <x:c r="H32" s="53" t="str"/>
      <x:c r="I32" s="53" t="str"/>
      <x:c r="J32" s="81" t="str">
        <x:f>IF(G32="","",G32/5*E32)</x:f>
      </x:c>
      <x:c r="K32" s="51" t="str">
        <x:v>No calificable con evidencia actual</x:v>
      </x:c>
      <x:c r="L32" s="51" t="str">
        <x:v>Ejecutar journey asociado</x:v>
      </x:c>
      <x:c r="M32" s="51" t="str">
        <x:v>Mantener fuera del ranking</x:v>
      </x:c>
      <x:c r="N32" s="48" t="str">
        <x:f>IF(G32="","",E32)</x:f>
      </x:c>
    </x:row>
    <x:row r="33">
      <x:c r="A33" s="24" t="str">
        <x:v>H1</x:v>
      </x:c>
      <x:c r="B33" s="45" t="str">
        <x:v>Viabilidad para AKRON</x:v>
      </x:c>
      <x:c r="C33" s="45" t="str">
        <x:v>Viabilidad operativa</x:v>
      </x:c>
      <x:c r="D33" s="45" t="str">
        <x:v>¿Puede operarse con procesos y aliados razonables?</x:v>
      </x:c>
      <x:c r="E33" s="78" t="n">
        <x:v>4</x:v>
      </x:c>
      <x:c r="F33" s="45" t="str">
        <x:v>Pendiente</x:v>
      </x:c>
      <x:c r="G33" s="74"/>
      <x:c r="H33" s="53" t="str"/>
      <x:c r="I33" s="53" t="str"/>
      <x:c r="J33" s="82" t="str">
        <x:f>IF(G33="","",G33/5*E33)</x:f>
      </x:c>
      <x:c r="K33" s="45" t="str">
        <x:v>No calificable con evidencia actual</x:v>
      </x:c>
      <x:c r="L33" s="45" t="str">
        <x:v>Ejecutar journey asociado</x:v>
      </x:c>
      <x:c r="M33" s="45" t="str">
        <x:v>Mantener fuera del ranking</x:v>
      </x:c>
      <x:c r="N33" s="25" t="str">
        <x:f>IF(G33="","",E33)</x:f>
      </x:c>
    </x:row>
    <x:row r="34">
      <x:c r="A34" s="50" t="str">
        <x:v>H2</x:v>
      </x:c>
      <x:c r="B34" s="51" t="str">
        <x:v>Viabilidad para AKRON</x:v>
      </x:c>
      <x:c r="C34" s="51" t="str">
        <x:v>Viabilidad tecnológica</x:v>
      </x:c>
      <x:c r="D34" s="51" t="str">
        <x:v>¿Es compatible con app, POS, pagos y datos disponibles?</x:v>
      </x:c>
      <x:c r="E34" s="77" t="n">
        <x:v>3</x:v>
      </x:c>
      <x:c r="F34" s="51" t="str">
        <x:v>Pendiente</x:v>
      </x:c>
      <x:c r="G34" s="74"/>
      <x:c r="H34" s="53" t="str"/>
      <x:c r="I34" s="53" t="str"/>
      <x:c r="J34" s="81" t="str">
        <x:f>IF(G34="","",G34/5*E34)</x:f>
      </x:c>
      <x:c r="K34" s="51" t="str">
        <x:v>No calificable con evidencia actual</x:v>
      </x:c>
      <x:c r="L34" s="51" t="str">
        <x:v>Ejecutar journey asociado</x:v>
      </x:c>
      <x:c r="M34" s="51" t="str">
        <x:v>Mantener fuera del ranking</x:v>
      </x:c>
      <x:c r="N34" s="48" t="str">
        <x:f>IF(G34="","",E34)</x:f>
      </x:c>
    </x:row>
    <x:row r="35">
      <x:c r="A35" s="24" t="str">
        <x:v>H3</x:v>
      </x:c>
      <x:c r="B35" s="45" t="str">
        <x:v>Viabilidad para AKRON</x:v>
      </x:c>
      <x:c r="C35" s="45" t="str">
        <x:v>Sostenibilidad económica</x:v>
      </x:c>
      <x:c r="D35" s="45" t="str">
        <x:v>¿El costo esperado guarda relación con recurrencia y valor?</x:v>
      </x:c>
      <x:c r="E35" s="78" t="n">
        <x:v>3</x:v>
      </x:c>
      <x:c r="F35" s="45" t="str">
        <x:v>Pendiente</x:v>
      </x:c>
      <x:c r="G35" s="74"/>
      <x:c r="H35" s="53" t="str"/>
      <x:c r="I35" s="53" t="str"/>
      <x:c r="J35" s="82" t="str">
        <x:f>IF(G35="","",G35/5*E35)</x:f>
      </x:c>
      <x:c r="K35" s="45" t="str">
        <x:v>No calificable con evidencia actual</x:v>
      </x:c>
      <x:c r="L35" s="45" t="str">
        <x:v>Ejecutar journey asociado</x:v>
      </x:c>
      <x:c r="M35" s="45" t="str">
        <x:v>Mantener fuera del ranking</x:v>
      </x:c>
      <x:c r="N35" s="25" t="str">
        <x:f>IF(G35="","",E35)</x:f>
      </x:c>
    </x:row>
    <x:row r="36">
      <x:c r="A36" s="50" t="str">
        <x:v>H4</x:v>
      </x:c>
      <x:c r="B36" s="51" t="str">
        <x:v>Viabilidad para AKRON</x:v>
      </x:c>
      <x:c r="C36" s="51" t="str">
        <x:v>Adecuación al mercado mexicano</x:v>
      </x:c>
      <x:c r="D36" s="51" t="str">
        <x:v>¿Funciona con hábitos, cobertura y sensibilidad de precio locales?</x:v>
      </x:c>
      <x:c r="E36" s="77" t="n">
        <x:v>2</x:v>
      </x:c>
      <x:c r="F36" s="51" t="str">
        <x:v>Suficiente para precarga</x:v>
      </x:c>
      <x:c r="G36" s="74" t="n">
        <x:v>5</x:v>
      </x:c>
      <x:c r="H36" s="53" t="str">
        <x:v>Alta</x:v>
      </x:c>
      <x:c r="I36" s="53" t="str">
        <x:v>AKR-EV-006; AKR-EV-007; AKR-EV-012</x:v>
      </x:c>
      <x:c r="J36" s="81" t="n">
        <x:f>IF(G36="","",G36/5*E36)</x:f>
        <x:v>2</x:v>
      </x:c>
      <x:c r="K36" s="51" t="str">
        <x:v>La app está diseñada para servicios y canales locales en México.</x:v>
      </x:c>
      <x:c r="L36" s="51" t="str">
        <x:v>Ejecutar journey asociado</x:v>
      </x:c>
      <x:c r="M36" s="51" t="str">
        <x:v>Mantener fuera del ranking</x:v>
      </x:c>
      <x:c r="N36" s="48" t="n">
        <x:f>IF(G36="","",E36)</x:f>
        <x:v>2</x:v>
      </x:c>
    </x:row>
    <x:row r="37">
      <x:c r="A37" s="26" t="str">
        <x:v>H5</x:v>
      </x:c>
      <x:c r="B37" s="46" t="str">
        <x:v>Viabilidad para AKRON</x:v>
      </x:c>
      <x:c r="C37" s="46" t="str">
        <x:v>Tiempo para capturar valor</x:v>
      </x:c>
      <x:c r="D37" s="46" t="str">
        <x:v>¿Puede probarse y mostrar resultados en un plazo razonable?</x:v>
      </x:c>
      <x:c r="E37" s="79" t="n">
        <x:v>2</x:v>
      </x:c>
      <x:c r="F37" s="46" t="str">
        <x:v>Pendiente</x:v>
      </x:c>
      <x:c r="G37" s="75"/>
      <x:c r="H37" s="54" t="str"/>
      <x:c r="I37" s="54" t="str"/>
      <x:c r="J37" s="83" t="str">
        <x:f>IF(G37="","",G37/5*E37)</x:f>
      </x:c>
      <x:c r="K37" s="46" t="str">
        <x:v>No calificable con evidencia actual</x:v>
      </x:c>
      <x:c r="L37" s="46" t="str">
        <x:v>Ejecutar journey asociado</x:v>
      </x:c>
      <x:c r="M37" s="46" t="str">
        <x:v>Mantener fuera del ranking</x:v>
      </x:c>
      <x:c r="N37" s="27" t="str">
        <x:f>IF(G37="","",E37)</x:f>
      </x:c>
    </x:row>
  </x:sheetData>
  <x:mergeCells>
    <x:mergeCell ref="A2:J2"/>
    <x:mergeCell ref="A4:J4"/>
  </x:mergeCells>
  <x:conditionalFormatting sqref="F7:F37">
    <x:cfRule type="containsText" dxfId="1" priority="1" operator="containsText" text="Pendiente"/>
  </x:conditionalFormatting>
  <x:dataValidations count="2">
    <x:dataValidation type="whole" operator="between" sqref="G7:G37">
      <x:formula1>1</x:formula1>
      <x:formula2>5</x:formula2>
    </x:dataValidation>
    <x:dataValidation type="list" sqref="H7:H37">
      <x:formula1>"Alta,Media,Baja"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fea9cd1f8b4f4d"/>
  </x:tableParts>
</x:worksheet>
</file>

<file path=xl/worksheets/sheet7.xml><?xml version="1.0" encoding="utf-8"?>
<x:worksheet xmlns:x="http://schemas.openxmlformats.org/spreadsheetml/2006/main">
  <x:sheetPr>
    <x:tabColor rgb="FFED1B2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42" hidden="0" customWidth="1"/>
    <x:col min="4" max="4" width="46" hidden="0" customWidth="1"/>
    <x:col min="5" max="5" width="38" hidden="0" customWidth="1"/>
    <x:col min="6" max="6" width="29" hidden="0" customWidth="1"/>
    <x:col min="7" max="7" width="42" hidden="0" customWidth="1"/>
    <x:col min="8" max="8" width="27" hidden="0" customWidth="1"/>
    <x:col min="9" max="9" width="12" hidden="0" customWidth="1"/>
    <x:col min="10" max="10" width="24" hidden="0" customWidth="1"/>
    <x:col min="11" max="11" width="16" hidden="0" customWidth="1"/>
  </x:cols>
  <x:sheetData>
    <x:row r="2" ht="26" customHeight="1">
      <x:c r="A2" s="2" t="str">
        <x:v>Misiones propuestas para el Human Lab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</x:row>
    <x:row r="4">
      <x:c r="A4" s="91" t="str">
        <x:v>Seis participantes en Guadalajara. Cinco misiones por persona y hasta 30 ejecuciones documentadas, sujetas a la aprobación metodológica.</x:v>
      </x:c>
      <x:c r="B4" s="87"/>
      <x:c r="C4" s="87"/>
      <x:c r="D4" s="87"/>
      <x:c r="E4" s="87"/>
      <x:c r="F4" s="87"/>
      <x:c r="G4" s="87"/>
      <x:c r="H4" s="87"/>
      <x:c r="I4" s="87"/>
      <x:c r="J4" s="87"/>
      <x:c r="K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  <x:c r="K5" s="87"/>
    </x:row>
    <x:row r="6">
      <x:c r="A6" s="37" t="str">
        <x:v>Misión</x:v>
      </x:c>
      <x:c r="B6" s="37" t="str">
        <x:v>Nombre</x:v>
      </x:c>
      <x:c r="C6" s="37" t="str">
        <x:v>Escenario</x:v>
      </x:c>
      <x:c r="D6" s="37" t="str">
        <x:v>Tareas</x:v>
      </x:c>
      <x:c r="E6" s="37" t="str">
        <x:v>Éxito observable</x:v>
      </x:c>
      <x:c r="F6" s="37" t="str">
        <x:v>Métricas</x:v>
      </x:c>
      <x:c r="G6" s="37" t="str">
        <x:v>Preguntas de salida</x:v>
      </x:c>
      <x:c r="H6" s="37" t="str">
        <x:v>Evidencia</x:v>
      </x:c>
      <x:c r="I6" s="37" t="str">
        <x:v>Duración</x:v>
      </x:c>
      <x:c r="J6" s="37" t="str">
        <x:v>Dependencia</x:v>
      </x:c>
      <x:c r="K6" s="37" t="str">
        <x:v>Estado</x:v>
      </x:c>
    </x:row>
    <x:row r="7">
      <x:c r="A7" s="22" t="n">
        <x:v>1</x:v>
      </x:c>
      <x:c r="B7" s="44" t="str">
        <x:v>Entender la app</x:v>
      </x:c>
      <x:c r="C7" s="44" t="str">
        <x:v>Acabas de instalar AKRON App y quieres saber si te sirve.</x:v>
      </x:c>
      <x:c r="D7" s="44" t="str">
        <x:v>Explorar inicio; explicar propósito; elegir una división; revisar permisos.</x:v>
      </x:c>
      <x:c r="E7" s="44" t="str">
        <x:v>Explica valor sin ayuda y llega a la sección correcta.</x:v>
      </x:c>
      <x:c r="F7" s="44" t="str">
        <x:v>Comprensión, tiempo, dudas, confianza</x:v>
      </x:c>
      <x:c r="G7" s="44" t="str">
        <x:v>¿Qué esperabas encontrar? ¿Qué te hizo continuar o detenerte?</x:v>
      </x:c>
      <x:c r="H7" s="44" t="str">
        <x:v>Grabación, think aloud, scorecard</x:v>
      </x:c>
      <x:c r="I7" s="44" t="str">
        <x:v>12 min</x:v>
      </x:c>
      <x:c r="J7" s="44" t="str">
        <x:v>Cuenta nueva</x:v>
      </x:c>
      <x:c r="K7" s="55" t="str">
        <x:v>Preparada</x:v>
      </x:c>
    </x:row>
    <x:row r="8">
      <x:c r="A8" s="50" t="n">
        <x:v>2</x:v>
      </x:c>
      <x:c r="B8" s="51" t="str">
        <x:v>Resolver una necesidad de gasolina</x:v>
      </x:c>
      <x:c r="C8" s="51" t="str">
        <x:v>Necesitas localizar una estación y obtener información o factura.</x:v>
      </x:c>
      <x:c r="D8" s="51" t="str">
        <x:v>Buscar estación; revisar combustible; abrir ficha; elegir canal de facturación.</x:v>
      </x:c>
      <x:c r="E8" s="51" t="str">
        <x:v>Completa tareas y entiende cambio de canal.</x:v>
      </x:c>
      <x:c r="F8" s="51" t="str">
        <x:v>Tiempo, pasos, errores, abandono</x:v>
      </x:c>
      <x:c r="G8" s="51" t="str">
        <x:v>¿Qué información faltó? ¿Confiarías en facturar así?</x:v>
      </x:c>
      <x:c r="H8" s="51" t="str">
        <x:v>Grabación y captura</x:v>
      </x:c>
      <x:c r="I8" s="51" t="str">
        <x:v>15 min</x:v>
      </x:c>
      <x:c r="J8" s="51" t="str">
        <x:v>Ubicación autorizada</x:v>
      </x:c>
      <x:c r="K8" s="56" t="str">
        <x:v>Preparada</x:v>
      </x:c>
    </x:row>
    <x:row r="9">
      <x:c r="A9" s="24" t="n">
        <x:v>3</x:v>
      </x:c>
      <x:c r="B9" s="45" t="str">
        <x:v>Cargar un vehículo eléctrico</x:v>
      </x:c>
      <x:c r="C9" s="45" t="str">
        <x:v>Necesitas encontrar un cargador y entender cuánto pagarías.</x:v>
      </x:c>
      <x:c r="D9" s="45" t="str">
        <x:v>Buscar; filtrar; revisar disponibilidad; escanear QR de prueba; llegar al pago; pedir ayuda.</x:v>
      </x:c>
      <x:c r="E9" s="45" t="str">
        <x:v>Selecciona opción adecuada y entiende precio antes de confirmar.</x:v>
      </x:c>
      <x:c r="F9" s="45" t="str">
        <x:v>Éxito, tiempo, comprensión, confianza</x:v>
      </x:c>
      <x:c r="G9" s="45" t="str">
        <x:v>¿Qué te impediría iniciar la carga?</x:v>
      </x:c>
      <x:c r="H9" s="45" t="str">
        <x:v>Grabación, captura y entrevista</x:v>
      </x:c>
      <x:c r="I9" s="45" t="str">
        <x:v>20 min</x:v>
      </x:c>
      <x:c r="J9" s="45" t="str">
        <x:v>Cuenta EV, QR o estación</x:v>
      </x:c>
      <x:c r="K9" s="56" t="str">
        <x:v>Condicionada</x:v>
      </x:c>
    </x:row>
    <x:row r="10">
      <x:c r="A10" s="50" t="n">
        <x:v>4</x:v>
      </x:c>
      <x:c r="B10" s="51" t="str">
        <x:v>Elegir un lubricante</x:v>
      </x:c>
      <x:c r="C10" s="51" t="str">
        <x:v>Buscas un producto adecuado para tu vehículo y dónde comprarlo.</x:v>
      </x:c>
      <x:c r="D10" s="51" t="str">
        <x:v>Entrar a categoría; localizar producto; consultar ficha; compartir; buscar centro.</x:v>
      </x:c>
      <x:c r="E10" s="51" t="str">
        <x:v>Identifica una opción y puede justificarla.</x:v>
      </x:c>
      <x:c r="F10" s="51" t="str">
        <x:v>Comprensión, pasos, seguridad de elección</x:v>
      </x:c>
      <x:c r="G10" s="51" t="str">
        <x:v>¿La ficha ayudó o complicó? ¿Qué recomendación esperabas?</x:v>
      </x:c>
      <x:c r="H10" s="51" t="str">
        <x:v>Grabación y archivo</x:v>
      </x:c>
      <x:c r="I10" s="51" t="str">
        <x:v>15 min</x:v>
      </x:c>
      <x:c r="J10" s="51" t="str">
        <x:v>Perfil de vehículo</x:v>
      </x:c>
      <x:c r="K10" s="56" t="str">
        <x:v>Preparada</x:v>
      </x:c>
    </x:row>
    <x:row r="11">
      <x:c r="A11" s="26" t="n">
        <x:v>5</x:v>
      </x:c>
      <x:c r="B11" s="46" t="str">
        <x:v>Imaginar una relación de lealtad</x:v>
      </x:c>
      <x:c r="C11" s="46" t="str">
        <x:v>Quieres recibir valor por usar AKRON con frecuencia.</x:v>
      </x:c>
      <x:c r="D11" s="46" t="str">
        <x:v>Revisar promociones y notificaciones; describir recompensa deseada; reaccionar a puntos, retos, niveles y wallet.</x:v>
      </x:c>
      <x:c r="E11" s="46" t="str">
        <x:v>Prioriza propuestas y explica condiciones de confianza.</x:v>
      </x:c>
      <x:c r="F11" s="46" t="str">
        <x:v>Preferencia, relevancia, intención, rechazo</x:v>
      </x:c>
      <x:c r="G11" s="46" t="str">
        <x:v>¿Qué te haría volver? ¿Qué datos aceptarías compartir?</x:v>
      </x:c>
      <x:c r="H11" s="46" t="str">
        <x:v>Entrevista, ranking y citas</x:v>
      </x:c>
      <x:c r="I11" s="46" t="str">
        <x:v>18 min</x:v>
      </x:c>
      <x:c r="J11" s="46" t="str">
        <x:v>Prototipos o tarjetas de concepto</x:v>
      </x:c>
      <x:c r="K11" s="57" t="str">
        <x:v>Preparada</x:v>
      </x:c>
    </x:row>
    <x:row r="12">
      <x:c r="A12" s="87"/>
      <x:c r="B12" s="87"/>
      <x:c r="C12" s="87"/>
      <x:c r="D12" s="87"/>
      <x:c r="E12" s="87"/>
      <x:c r="F12" s="87"/>
      <x:c r="G12" s="87"/>
      <x:c r="H12" s="87"/>
      <x:c r="I12" s="87"/>
      <x:c r="J12" s="87"/>
      <x:c r="K12" s="87"/>
    </x:row>
    <x:row r="13">
      <x:c r="A13" s="87"/>
      <x:c r="B13" s="87"/>
      <x:c r="C13" s="87"/>
      <x:c r="D13" s="87"/>
      <x:c r="E13" s="87"/>
      <x:c r="F13" s="87"/>
      <x:c r="G13" s="87"/>
      <x:c r="H13" s="87"/>
      <x:c r="I13" s="87"/>
      <x:c r="J13" s="87"/>
      <x:c r="K13" s="87"/>
    </x:row>
    <x:row r="14">
      <x:c r="A14" s="8" t="str">
        <x:v>Asignación sugerida</x:v>
      </x:c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7"/>
      <x:c r="B15" s="87"/>
      <x:c r="C15" s="87"/>
      <x:c r="D15" s="87"/>
      <x:c r="E15" s="87"/>
      <x:c r="F15" s="87"/>
      <x:c r="G15" s="87"/>
      <x:c r="H15" s="87"/>
      <x:c r="I15" s="87"/>
      <x:c r="J15" s="87"/>
      <x:c r="K15" s="87"/>
    </x:row>
    <x:row r="16">
      <x:c r="A16" s="37" t="str">
        <x:v>Participante</x:v>
      </x:c>
      <x:c r="B16" s="37" t="str">
        <x:v>Perfil</x:v>
      </x:c>
      <x:c r="C16" s="37" t="str">
        <x:v>M1</x:v>
      </x:c>
      <x:c r="D16" s="37" t="str">
        <x:v>M2</x:v>
      </x:c>
      <x:c r="E16" s="37" t="str">
        <x:v>M3</x:v>
      </x:c>
      <x:c r="F16" s="37" t="str">
        <x:v>M4 y M5</x:v>
      </x:c>
      <x:c r="G16" s="87"/>
      <x:c r="H16" s="87"/>
      <x:c r="I16" s="87"/>
      <x:c r="J16" s="87"/>
      <x:c r="K16" s="87"/>
    </x:row>
    <x:row r="17">
      <x:c r="A17" s="22" t="str">
        <x:v>P01</x:v>
      </x:c>
      <x:c r="B17" s="44" t="str">
        <x:v>Conductor frecuente</x:v>
      </x:c>
      <x:c r="C17" s="44" t="str">
        <x:v>Sí</x:v>
      </x:c>
      <x:c r="D17" s="44" t="str">
        <x:v>Sí</x:v>
      </x:c>
      <x:c r="E17" s="44" t="str">
        <x:v>Observación</x:v>
      </x:c>
      <x:c r="F17" s="23" t="str">
        <x:v>Sí</x:v>
      </x:c>
      <x:c r="G17" s="87"/>
      <x:c r="H17" s="87"/>
      <x:c r="I17" s="87"/>
      <x:c r="J17" s="87"/>
      <x:c r="K17" s="87"/>
    </x:row>
    <x:row r="18">
      <x:c r="A18" s="50" t="str">
        <x:v>P02</x:v>
      </x:c>
      <x:c r="B18" s="51" t="str">
        <x:v>Conductor frecuente</x:v>
      </x:c>
      <x:c r="C18" s="51" t="str">
        <x:v>Sí</x:v>
      </x:c>
      <x:c r="D18" s="51" t="str">
        <x:v>Sí</x:v>
      </x:c>
      <x:c r="E18" s="51" t="str">
        <x:v>Observación</x:v>
      </x:c>
      <x:c r="F18" s="48" t="str">
        <x:v>Sí</x:v>
      </x:c>
      <x:c r="G18" s="87"/>
      <x:c r="H18" s="87"/>
      <x:c r="I18" s="87"/>
      <x:c r="J18" s="87"/>
      <x:c r="K18" s="87"/>
    </x:row>
    <x:row r="19">
      <x:c r="A19" s="24" t="str">
        <x:v>P03</x:v>
      </x:c>
      <x:c r="B19" s="45" t="str">
        <x:v>Usuario de facturación</x:v>
      </x:c>
      <x:c r="C19" s="45" t="str">
        <x:v>Sí</x:v>
      </x:c>
      <x:c r="D19" s="45" t="str">
        <x:v>Sí</x:v>
      </x:c>
      <x:c r="E19" s="45" t="str">
        <x:v>No</x:v>
      </x:c>
      <x:c r="F19" s="25" t="str">
        <x:v>Sí</x:v>
      </x:c>
      <x:c r="G19" s="87"/>
      <x:c r="H19" s="87"/>
      <x:c r="I19" s="87"/>
      <x:c r="J19" s="87"/>
      <x:c r="K19" s="87"/>
    </x:row>
    <x:row r="20">
      <x:c r="A20" s="50" t="str">
        <x:v>P04</x:v>
      </x:c>
      <x:c r="B20" s="51" t="str">
        <x:v>Vehículo eléctrico o híbrido</x:v>
      </x:c>
      <x:c r="C20" s="51" t="str">
        <x:v>Sí</x:v>
      </x:c>
      <x:c r="D20" s="51" t="str">
        <x:v>Sí</x:v>
      </x:c>
      <x:c r="E20" s="51" t="str">
        <x:v>Sí</x:v>
      </x:c>
      <x:c r="F20" s="48" t="str">
        <x:v>Sí</x:v>
      </x:c>
      <x:c r="G20" s="87"/>
      <x:c r="H20" s="87"/>
      <x:c r="I20" s="87"/>
      <x:c r="J20" s="87"/>
      <x:c r="K20" s="87"/>
    </x:row>
    <x:row r="21">
      <x:c r="A21" s="24" t="str">
        <x:v>P05</x:v>
      </x:c>
      <x:c r="B21" s="45" t="str">
        <x:v>Vehículo eléctrico o híbrido</x:v>
      </x:c>
      <x:c r="C21" s="45" t="str">
        <x:v>Sí</x:v>
      </x:c>
      <x:c r="D21" s="45" t="str">
        <x:v>Observación</x:v>
      </x:c>
      <x:c r="E21" s="45" t="str">
        <x:v>Sí</x:v>
      </x:c>
      <x:c r="F21" s="25" t="str">
        <x:v>Sí</x:v>
      </x:c>
      <x:c r="G21" s="87"/>
      <x:c r="H21" s="87"/>
      <x:c r="I21" s="87"/>
      <x:c r="J21" s="87"/>
      <x:c r="K21" s="87"/>
    </x:row>
    <x:row r="22">
      <x:c r="A22" s="58" t="str">
        <x:v>P06</x:v>
      </x:c>
      <x:c r="B22" s="59" t="str">
        <x:v>Comprador de lubricantes</x:v>
      </x:c>
      <x:c r="C22" s="59" t="str">
        <x:v>Sí</x:v>
      </x:c>
      <x:c r="D22" s="59" t="str">
        <x:v>Sí</x:v>
      </x:c>
      <x:c r="E22" s="59" t="str">
        <x:v>No</x:v>
      </x:c>
      <x:c r="F22" s="60" t="str">
        <x:v>Sí</x:v>
      </x:c>
      <x:c r="G22" s="87"/>
      <x:c r="H22" s="87"/>
      <x:c r="I22" s="87"/>
      <x:c r="J22" s="87"/>
      <x:c r="K22" s="87"/>
    </x:row>
  </x:sheetData>
  <x:mergeCells>
    <x:mergeCell ref="A2:K2"/>
    <x:mergeCell ref="A4:K4"/>
    <x:mergeCell ref="A14:K14"/>
  </x:mergeCells>
  <x:dataValidations count="1">
    <x:dataValidation type="list" sqref="K7:K11">
      <x:formula1>"Preparada,Condicionada,Ajustar,Aprobada"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9ec4c20cb84595"/>
  </x:tableParts>
</x:worksheet>
</file>

<file path=xl/worksheets/sheet8.xml><?xml version="1.0" encoding="utf-8"?>
<x:worksheet xmlns:x="http://schemas.openxmlformats.org/spreadsheetml/2006/main">
  <x:sheetPr>
    <x:tabColor rgb="FFED1B2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30" hidden="0" customWidth="1"/>
    <x:col min="3" max="3" width="38" hidden="0" customWidth="1"/>
    <x:col min="4" max="4" width="18" hidden="0" customWidth="1"/>
    <x:col min="5" max="5" width="16" hidden="0" customWidth="1"/>
    <x:col min="6" max="6" width="13" hidden="0" customWidth="1"/>
    <x:col min="7" max="7" width="28" hidden="0" customWidth="1"/>
    <x:col min="8" max="8" width="42" hidden="0" customWidth="1"/>
    <x:col min="9" max="9" width="38" hidden="0" customWidth="1"/>
  </x:cols>
  <x:sheetData>
    <x:row r="2" ht="26" customHeight="1">
      <x:c r="A2" s="2" t="str">
        <x:v>Checklist de acceso y autorización</x:v>
      </x:c>
      <x:c r="B2" s="87"/>
      <x:c r="C2" s="87"/>
      <x:c r="D2" s="87"/>
      <x:c r="E2" s="87"/>
      <x:c r="F2" s="87"/>
      <x:c r="G2" s="87"/>
      <x:c r="H2" s="87"/>
      <x:c r="I2" s="87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</x:row>
    <x:row r="4">
      <x:c r="A4" s="92" t="str">
        <x:v>No registrar contraseñas, códigos de verificación ni datos personales reales en este archivo.</x:v>
      </x:c>
      <x:c r="B4" s="87"/>
      <x:c r="C4" s="87"/>
      <x:c r="D4" s="87"/>
      <x:c r="E4" s="87"/>
      <x:c r="F4" s="87"/>
      <x:c r="G4" s="87"/>
      <x:c r="H4" s="87"/>
      <x:c r="I4" s="87"/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</x:row>
    <x:row r="6">
      <x:c r="A6" s="37" t="str">
        <x:v>ID</x:v>
      </x:c>
      <x:c r="B6" s="37" t="str">
        <x:v>Requerimiento</x:v>
      </x:c>
      <x:c r="C6" s="37" t="str">
        <x:v>Mínimo solicitado</x:v>
      </x:c>
      <x:c r="D6" s="37" t="str">
        <x:v>Propietario</x:v>
      </x:c>
      <x:c r="E6" s="37" t="str">
        <x:v>Estado</x:v>
      </x:c>
      <x:c r="F6" s="37" t="str">
        <x:v>Fecha</x:v>
      </x:c>
      <x:c r="G6" s="37" t="str">
        <x:v>Canal seguro</x:v>
      </x:c>
      <x:c r="H6" s="37" t="str">
        <x:v>Criterio de cierre</x:v>
      </x:c>
      <x:c r="I6" s="37" t="str">
        <x:v>Comentario</x:v>
      </x:c>
    </x:row>
    <x:row r="7">
      <x:c r="A7" s="22" t="str">
        <x:v>AC-01</x:v>
      </x:c>
      <x:c r="B7" s="44" t="str">
        <x:v>Cuenta nueva o incompleta</x:v>
      </x:c>
      <x:c r="C7" s="44" t="str">
        <x:v>Cuenta de prueba sin datos reales</x:v>
      </x:c>
      <x:c r="D7" s="44" t="str">
        <x:v>AKRON</x:v>
      </x:c>
      <x:c r="E7" s="52" t="str">
        <x:v>Pendiente</x:v>
      </x:c>
      <x:c r="F7" s="84"/>
      <x:c r="G7" s="52" t="str">
        <x:v>Gestor de contraseñas</x:v>
      </x:c>
      <x:c r="H7" s="44" t="str">
        <x:v>Ingreso exitoso y perfil reiniciable</x:v>
      </x:c>
      <x:c r="I7" s="55" t="str"/>
    </x:row>
    <x:row r="8">
      <x:c r="A8" s="50" t="str">
        <x:v>AC-02</x:v>
      </x:c>
      <x:c r="B8" s="51" t="str">
        <x:v>Cuenta con perfil completo</x:v>
      </x:c>
      <x:c r="C8" s="51" t="str">
        <x:v>Vehículo y permisos habilitados</x:v>
      </x:c>
      <x:c r="D8" s="51" t="str">
        <x:v>AKRON</x:v>
      </x:c>
      <x:c r="E8" s="53" t="str">
        <x:v>Pendiente</x:v>
      </x:c>
      <x:c r="F8" s="85"/>
      <x:c r="G8" s="53" t="str">
        <x:v>Gestor de contraseñas</x:v>
      </x:c>
      <x:c r="H8" s="51" t="str">
        <x:v>Ingreso y navegación completa</x:v>
      </x:c>
      <x:c r="I8" s="56" t="str"/>
    </x:row>
    <x:row r="9">
      <x:c r="A9" s="24" t="str">
        <x:v>AC-03</x:v>
      </x:c>
      <x:c r="B9" s="45" t="str">
        <x:v>Contacto para validaciones</x:v>
      </x:c>
      <x:c r="C9" s="45" t="str">
        <x:v>Responsable disponible durante la sesión</x:v>
      </x:c>
      <x:c r="D9" s="45" t="str">
        <x:v>AKRON</x:v>
      </x:c>
      <x:c r="E9" s="53" t="str">
        <x:v>Pendiente</x:v>
      </x:c>
      <x:c r="F9" s="85"/>
      <x:c r="G9" s="53" t="str">
        <x:v>Correo o teléfono corporativo</x:v>
      </x:c>
      <x:c r="H9" s="45" t="str">
        <x:v>Nombre, área y ventana horaria confirmados</x:v>
      </x:c>
      <x:c r="I9" s="56" t="str"/>
    </x:row>
    <x:row r="10">
      <x:c r="A10" s="50" t="str">
        <x:v>AC-04</x:v>
      </x:c>
      <x:c r="B10" s="51" t="str">
        <x:v>Autorización de documentación</x:v>
      </x:c>
      <x:c r="C10" s="51" t="str">
        <x:v>Capturas y grabación para uso interno</x:v>
      </x:c>
      <x:c r="D10" s="51" t="str">
        <x:v>AKRON</x:v>
      </x:c>
      <x:c r="E10" s="53" t="str">
        <x:v>Pendiente</x:v>
      </x:c>
      <x:c r="F10" s="85"/>
      <x:c r="G10" s="53" t="str">
        <x:v>Checkpoint firmado</x:v>
      </x:c>
      <x:c r="H10" s="51" t="str">
        <x:v>Alcance y límites por escrito</x:v>
      </x:c>
      <x:c r="I10" s="56" t="str"/>
    </x:row>
    <x:row r="11">
      <x:c r="A11" s="24" t="str">
        <x:v>AC-05</x:v>
      </x:c>
      <x:c r="B11" s="45" t="str">
        <x:v>QR o experiencia EV</x:v>
      </x:c>
      <x:c r="C11" s="45" t="str">
        <x:v>QR de prueba o estación controlada</x:v>
      </x:c>
      <x:c r="D11" s="45" t="str">
        <x:v>AKRON EV</x:v>
      </x:c>
      <x:c r="E11" s="53" t="str">
        <x:v>Pendiente</x:v>
      </x:c>
      <x:c r="F11" s="85"/>
      <x:c r="G11" s="53" t="str">
        <x:v>Coordinación directa</x:v>
      </x:c>
      <x:c r="H11" s="45" t="str">
        <x:v>Journey ejecutable sin afectar clientes</x:v>
      </x:c>
      <x:c r="I11" s="56" t="str"/>
    </x:row>
    <x:row r="12">
      <x:c r="A12" s="50" t="str">
        <x:v>AC-06</x:v>
      </x:c>
      <x:c r="B12" s="51" t="str">
        <x:v>Límite transaccional</x:v>
      </x:c>
      <x:c r="C12" s="51" t="str">
        <x:v>Definir si pago, carga y factura sólo se simulan</x:v>
      </x:c>
      <x:c r="D12" s="51" t="str">
        <x:v>AKRON y TG</x:v>
      </x:c>
      <x:c r="E12" s="53" t="str">
        <x:v>Pendiente</x:v>
      </x:c>
      <x:c r="F12" s="85"/>
      <x:c r="G12" s="53" t="str">
        <x:v>Checkpoint firmado</x:v>
      </x:c>
      <x:c r="H12" s="51" t="str">
        <x:v>Acciones permitidas y prohibidas claras</x:v>
      </x:c>
      <x:c r="I12" s="56" t="str"/>
    </x:row>
    <x:row r="13">
      <x:c r="A13" s="24" t="str">
        <x:v>AC-07</x:v>
      </x:c>
      <x:c r="B13" s="45" t="str">
        <x:v>Dispositivos y versiones</x:v>
      </x:c>
      <x:c r="C13" s="45" t="str">
        <x:v>Un iPhone y un Android compatibles</x:v>
      </x:c>
      <x:c r="D13" s="45" t="str">
        <x:v>TG</x:v>
      </x:c>
      <x:c r="E13" s="53" t="str">
        <x:v>Pendiente</x:v>
      </x:c>
      <x:c r="F13" s="85"/>
      <x:c r="G13" s="53" t="str">
        <x:v>Inventario interno</x:v>
      </x:c>
      <x:c r="H13" s="45" t="str">
        <x:v>Modelo, sistema y versión registrados</x:v>
      </x:c>
      <x:c r="I13" s="56" t="str"/>
    </x:row>
    <x:row r="14">
      <x:c r="A14" s="50" t="str">
        <x:v>AC-08</x:v>
      </x:c>
      <x:c r="B14" s="51" t="str">
        <x:v>Ubicaciones de prueba</x:v>
      </x:c>
      <x:c r="C14" s="51" t="str">
        <x:v>Gasolinera, centro y cargador autorizados</x:v>
      </x:c>
      <x:c r="D14" s="51" t="str">
        <x:v>AKRON</x:v>
      </x:c>
      <x:c r="E14" s="53" t="str">
        <x:v>Pendiente</x:v>
      </x:c>
      <x:c r="F14" s="85"/>
      <x:c r="G14" s="53" t="str">
        <x:v>Correo corporativo</x:v>
      </x:c>
      <x:c r="H14" s="51" t="str">
        <x:v>Direcciones y horarios confirmados</x:v>
      </x:c>
      <x:c r="I14" s="56" t="str"/>
    </x:row>
    <x:row r="15">
      <x:c r="A15" s="24" t="str">
        <x:v>AC-09</x:v>
      </x:c>
      <x:c r="B15" s="45" t="str">
        <x:v>Datos de prueba</x:v>
      </x:c>
      <x:c r="C15" s="45" t="str">
        <x:v>Promoción, factura o perfil ficticio</x:v>
      </x:c>
      <x:c r="D15" s="45" t="str">
        <x:v>AKRON</x:v>
      </x:c>
      <x:c r="E15" s="53" t="str">
        <x:v>Pendiente</x:v>
      </x:c>
      <x:c r="F15" s="85"/>
      <x:c r="G15" s="53" t="str">
        <x:v>Repositorio seguro</x:v>
      </x:c>
      <x:c r="H15" s="45" t="str">
        <x:v>Datos aceptados y eliminables</x:v>
      </x:c>
      <x:c r="I15" s="56" t="str"/>
    </x:row>
    <x:row r="16">
      <x:c r="A16" s="58" t="str">
        <x:v>AC-10</x:v>
      </x:c>
      <x:c r="B16" s="59" t="str">
        <x:v>Privacidad y cierre</x:v>
      </x:c>
      <x:c r="C16" s="59" t="str">
        <x:v>Anonimización y eliminación al terminar</x:v>
      </x:c>
      <x:c r="D16" s="59" t="str">
        <x:v>TG</x:v>
      </x:c>
      <x:c r="E16" s="54" t="str">
        <x:v>Pendiente</x:v>
      </x:c>
      <x:c r="F16" s="86"/>
      <x:c r="G16" s="54" t="str">
        <x:v>Protocolo interno</x:v>
      </x:c>
      <x:c r="H16" s="59" t="str">
        <x:v>Evidencia depurada y accesos revocados</x:v>
      </x:c>
      <x:c r="I16" s="57" t="str"/>
    </x:row>
  </x:sheetData>
  <x:mergeCells>
    <x:mergeCell ref="A2:I2"/>
    <x:mergeCell ref="A4:I4"/>
  </x:mergeCells>
  <x:dataValidations count="1">
    <x:dataValidation type="list" sqref="E7:E16">
      <x:formula1>"Pendiente,Solicitado,Disponible,Aprobado,No aplica,Bloqueado"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28cdf42bfb4a90"/>
  </x:tableParts>
</x:worksheet>
</file>